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5480" windowHeight="108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Лист1!$A$1:$J$821</definedName>
  </definedNames>
  <calcPr calcId="145621"/>
</workbook>
</file>

<file path=xl/calcChain.xml><?xml version="1.0" encoding="utf-8"?>
<calcChain xmlns="http://schemas.openxmlformats.org/spreadsheetml/2006/main">
  <c r="I779" i="1" l="1"/>
  <c r="J779" i="1" s="1"/>
  <c r="I780" i="1"/>
  <c r="J780" i="1" s="1"/>
  <c r="I781" i="1"/>
  <c r="J781" i="1" s="1"/>
  <c r="I782" i="1"/>
  <c r="J782" i="1" s="1"/>
  <c r="I273" i="1" l="1"/>
  <c r="J273" i="1" s="1"/>
  <c r="I274" i="1"/>
  <c r="J274" i="1" s="1"/>
  <c r="I612" i="1" l="1"/>
  <c r="J612" i="1" s="1"/>
  <c r="I613" i="1"/>
  <c r="J613" i="1" s="1"/>
  <c r="I610" i="1"/>
  <c r="I611" i="1"/>
  <c r="I19" i="1" l="1"/>
  <c r="J19" i="1" s="1"/>
  <c r="I182" i="1" l="1"/>
  <c r="J182" i="1" s="1"/>
  <c r="I181" i="1"/>
  <c r="J181" i="1" s="1"/>
  <c r="I180" i="1"/>
  <c r="J180" i="1" s="1"/>
  <c r="I179" i="1"/>
  <c r="J179" i="1" s="1"/>
  <c r="I178" i="1"/>
  <c r="J178" i="1" s="1"/>
  <c r="I177" i="1"/>
  <c r="J177" i="1" s="1"/>
  <c r="I821" i="1" l="1"/>
  <c r="J821" i="1" s="1"/>
  <c r="I820" i="1"/>
  <c r="J820" i="1" s="1"/>
  <c r="I819" i="1"/>
  <c r="J819" i="1" s="1"/>
  <c r="I818" i="1"/>
  <c r="J818" i="1" s="1"/>
  <c r="I817" i="1"/>
  <c r="J817" i="1" s="1"/>
  <c r="I816" i="1"/>
  <c r="J816" i="1" s="1"/>
  <c r="I815" i="1"/>
  <c r="J815" i="1" s="1"/>
  <c r="I814" i="1"/>
  <c r="J814" i="1" s="1"/>
  <c r="I813" i="1"/>
  <c r="J813" i="1" s="1"/>
  <c r="I812" i="1"/>
  <c r="J812" i="1" s="1"/>
  <c r="I811" i="1"/>
  <c r="J811" i="1" s="1"/>
  <c r="I810" i="1"/>
  <c r="J810" i="1" s="1"/>
  <c r="I809" i="1"/>
  <c r="J809" i="1" s="1"/>
  <c r="I808" i="1"/>
  <c r="J808" i="1" s="1"/>
  <c r="I807" i="1"/>
  <c r="J807" i="1" s="1"/>
  <c r="I806" i="1"/>
  <c r="J806" i="1" s="1"/>
  <c r="I805" i="1"/>
  <c r="J805" i="1" s="1"/>
  <c r="I804" i="1"/>
  <c r="J804" i="1" s="1"/>
  <c r="I803" i="1"/>
  <c r="J803" i="1" s="1"/>
  <c r="I802" i="1"/>
  <c r="J802" i="1" s="1"/>
  <c r="I801" i="1"/>
  <c r="J801" i="1" s="1"/>
  <c r="I800" i="1"/>
  <c r="J800" i="1" s="1"/>
  <c r="I799" i="1"/>
  <c r="J799" i="1" s="1"/>
  <c r="I798" i="1"/>
  <c r="J798" i="1" s="1"/>
  <c r="I797" i="1"/>
  <c r="J797" i="1" s="1"/>
  <c r="I796" i="1"/>
  <c r="J796" i="1" s="1"/>
  <c r="I795" i="1"/>
  <c r="J795" i="1" s="1"/>
  <c r="A795" i="1"/>
  <c r="A796" i="1" s="1"/>
  <c r="A798" i="1" s="1"/>
  <c r="A800" i="1" s="1"/>
  <c r="A802" i="1" s="1"/>
  <c r="A803" i="1" s="1"/>
  <c r="A805" i="1" s="1"/>
  <c r="A807" i="1" s="1"/>
  <c r="A809" i="1" s="1"/>
  <c r="A811" i="1" s="1"/>
  <c r="A813" i="1" s="1"/>
  <c r="A815" i="1" s="1"/>
  <c r="A817" i="1" s="1"/>
  <c r="A819" i="1" s="1"/>
  <c r="A820" i="1" s="1"/>
  <c r="I794" i="1"/>
  <c r="J794" i="1" s="1"/>
  <c r="I793" i="1"/>
  <c r="J793" i="1" s="1"/>
  <c r="I792" i="1"/>
  <c r="J792" i="1" s="1"/>
  <c r="I791" i="1"/>
  <c r="J791" i="1" s="1"/>
  <c r="I790" i="1"/>
  <c r="J790" i="1" s="1"/>
  <c r="I789" i="1"/>
  <c r="J789" i="1" s="1"/>
  <c r="I788" i="1"/>
  <c r="J788" i="1" s="1"/>
  <c r="I787" i="1"/>
  <c r="J787" i="1" s="1"/>
  <c r="I786" i="1"/>
  <c r="J786" i="1" s="1"/>
  <c r="I785" i="1"/>
  <c r="J785" i="1" s="1"/>
  <c r="A785" i="1"/>
  <c r="I784" i="1"/>
  <c r="J784" i="1" s="1"/>
  <c r="I783" i="1"/>
  <c r="J783" i="1" s="1"/>
  <c r="I691" i="1" l="1"/>
  <c r="J691" i="1" s="1"/>
  <c r="I690" i="1"/>
  <c r="J690" i="1" s="1"/>
  <c r="I629" i="1"/>
  <c r="J629" i="1" s="1"/>
  <c r="I628" i="1"/>
  <c r="J628" i="1" s="1"/>
  <c r="I625" i="1"/>
  <c r="J625" i="1" s="1"/>
  <c r="I624" i="1"/>
  <c r="J624" i="1" s="1"/>
  <c r="I563" i="1"/>
  <c r="J563" i="1" s="1"/>
  <c r="I562" i="1"/>
  <c r="J562" i="1" s="1"/>
  <c r="I422" i="1"/>
  <c r="J422" i="1" s="1"/>
  <c r="I421" i="1"/>
  <c r="J421" i="1" s="1"/>
  <c r="I420" i="1"/>
  <c r="J420" i="1" s="1"/>
  <c r="I419" i="1"/>
  <c r="J419" i="1" s="1"/>
  <c r="I101" i="1"/>
  <c r="J101" i="1" s="1"/>
  <c r="I100" i="1"/>
  <c r="J100" i="1" s="1"/>
  <c r="I91" i="1"/>
  <c r="J91" i="1" s="1"/>
  <c r="I90" i="1"/>
  <c r="J90" i="1" s="1"/>
  <c r="I99" i="1" l="1"/>
  <c r="J99" i="1" s="1"/>
  <c r="I98" i="1"/>
  <c r="J98" i="1" s="1"/>
  <c r="I29" i="1" l="1"/>
  <c r="I7" i="1" l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J29" i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45" i="1"/>
  <c r="J45" i="1" s="1"/>
  <c r="I46" i="1"/>
  <c r="J46" i="1" s="1"/>
  <c r="I47" i="1"/>
  <c r="J47" i="1" s="1"/>
  <c r="I48" i="1"/>
  <c r="J48" i="1" s="1"/>
  <c r="I49" i="1"/>
  <c r="J49" i="1" s="1"/>
  <c r="I50" i="1"/>
  <c r="J50" i="1" s="1"/>
  <c r="I51" i="1"/>
  <c r="J51" i="1" s="1"/>
  <c r="I52" i="1"/>
  <c r="J52" i="1" s="1"/>
  <c r="I53" i="1"/>
  <c r="J53" i="1" s="1"/>
  <c r="I54" i="1"/>
  <c r="J54" i="1" s="1"/>
  <c r="I55" i="1"/>
  <c r="J55" i="1" s="1"/>
  <c r="I56" i="1"/>
  <c r="J56" i="1" s="1"/>
  <c r="I57" i="1"/>
  <c r="J57" i="1" s="1"/>
  <c r="I58" i="1"/>
  <c r="J58" i="1" s="1"/>
  <c r="I59" i="1"/>
  <c r="J59" i="1" s="1"/>
  <c r="I60" i="1"/>
  <c r="J60" i="1" s="1"/>
  <c r="I61" i="1"/>
  <c r="J61" i="1" s="1"/>
  <c r="I62" i="1"/>
  <c r="J62" i="1" s="1"/>
  <c r="I63" i="1"/>
  <c r="J63" i="1" s="1"/>
  <c r="I64" i="1"/>
  <c r="J64" i="1" s="1"/>
  <c r="I65" i="1"/>
  <c r="J65" i="1" s="1"/>
  <c r="I66" i="1"/>
  <c r="J66" i="1" s="1"/>
  <c r="I67" i="1"/>
  <c r="J67" i="1" s="1"/>
  <c r="I68" i="1"/>
  <c r="J68" i="1" s="1"/>
  <c r="I69" i="1"/>
  <c r="J69" i="1" s="1"/>
  <c r="I70" i="1"/>
  <c r="J70" i="1" s="1"/>
  <c r="I71" i="1"/>
  <c r="J71" i="1" s="1"/>
  <c r="I72" i="1"/>
  <c r="J72" i="1" s="1"/>
  <c r="I73" i="1"/>
  <c r="J73" i="1" s="1"/>
  <c r="I74" i="1"/>
  <c r="J74" i="1" s="1"/>
  <c r="I75" i="1"/>
  <c r="J75" i="1" s="1"/>
  <c r="I76" i="1"/>
  <c r="J76" i="1" s="1"/>
  <c r="I77" i="1"/>
  <c r="J77" i="1" s="1"/>
  <c r="I78" i="1"/>
  <c r="J78" i="1" s="1"/>
  <c r="I79" i="1"/>
  <c r="J79" i="1" s="1"/>
  <c r="I80" i="1"/>
  <c r="J80" i="1" s="1"/>
  <c r="I81" i="1"/>
  <c r="J81" i="1" s="1"/>
  <c r="I82" i="1"/>
  <c r="J82" i="1" s="1"/>
  <c r="I83" i="1"/>
  <c r="J83" i="1" s="1"/>
  <c r="I84" i="1"/>
  <c r="J84" i="1" s="1"/>
  <c r="I85" i="1"/>
  <c r="J85" i="1" s="1"/>
  <c r="I86" i="1"/>
  <c r="J86" i="1" s="1"/>
  <c r="I87" i="1"/>
  <c r="J87" i="1" s="1"/>
  <c r="I88" i="1"/>
  <c r="J88" i="1" s="1"/>
  <c r="I89" i="1"/>
  <c r="J89" i="1" s="1"/>
  <c r="I92" i="1"/>
  <c r="J92" i="1" s="1"/>
  <c r="I93" i="1"/>
  <c r="J93" i="1" s="1"/>
  <c r="I94" i="1"/>
  <c r="J94" i="1" s="1"/>
  <c r="I95" i="1"/>
  <c r="J95" i="1" s="1"/>
  <c r="I96" i="1"/>
  <c r="J96" i="1" s="1"/>
  <c r="I97" i="1"/>
  <c r="J97" i="1" s="1"/>
  <c r="I102" i="1"/>
  <c r="J102" i="1" s="1"/>
  <c r="I103" i="1"/>
  <c r="J103" i="1" s="1"/>
  <c r="I104" i="1"/>
  <c r="J104" i="1" s="1"/>
  <c r="I105" i="1"/>
  <c r="J105" i="1" s="1"/>
  <c r="I106" i="1"/>
  <c r="J106" i="1" s="1"/>
  <c r="I107" i="1"/>
  <c r="J107" i="1" s="1"/>
  <c r="I108" i="1"/>
  <c r="J108" i="1" s="1"/>
  <c r="I109" i="1"/>
  <c r="J109" i="1" s="1"/>
  <c r="I110" i="1"/>
  <c r="J110" i="1" s="1"/>
  <c r="I111" i="1"/>
  <c r="J111" i="1" s="1"/>
  <c r="I112" i="1"/>
  <c r="J112" i="1" s="1"/>
  <c r="I113" i="1"/>
  <c r="J113" i="1" s="1"/>
  <c r="I114" i="1"/>
  <c r="J114" i="1" s="1"/>
  <c r="I115" i="1"/>
  <c r="J115" i="1" s="1"/>
  <c r="I116" i="1"/>
  <c r="J116" i="1" s="1"/>
  <c r="I117" i="1"/>
  <c r="J117" i="1" s="1"/>
  <c r="I118" i="1"/>
  <c r="J118" i="1" s="1"/>
  <c r="I119" i="1"/>
  <c r="J119" i="1" s="1"/>
  <c r="I120" i="1"/>
  <c r="J120" i="1" s="1"/>
  <c r="I121" i="1"/>
  <c r="J121" i="1" s="1"/>
  <c r="I122" i="1"/>
  <c r="J122" i="1" s="1"/>
  <c r="I123" i="1"/>
  <c r="J123" i="1" s="1"/>
  <c r="I124" i="1"/>
  <c r="J124" i="1" s="1"/>
  <c r="I125" i="1"/>
  <c r="J125" i="1" s="1"/>
  <c r="I126" i="1"/>
  <c r="J126" i="1" s="1"/>
  <c r="I127" i="1"/>
  <c r="J127" i="1" s="1"/>
  <c r="I128" i="1"/>
  <c r="J128" i="1" s="1"/>
  <c r="I129" i="1"/>
  <c r="J129" i="1" s="1"/>
  <c r="I130" i="1"/>
  <c r="J130" i="1" s="1"/>
  <c r="I131" i="1"/>
  <c r="J131" i="1" s="1"/>
  <c r="I132" i="1"/>
  <c r="J132" i="1" s="1"/>
  <c r="I133" i="1"/>
  <c r="J133" i="1" s="1"/>
  <c r="I134" i="1"/>
  <c r="J134" i="1" s="1"/>
  <c r="I135" i="1"/>
  <c r="J135" i="1" s="1"/>
  <c r="I136" i="1"/>
  <c r="J136" i="1" s="1"/>
  <c r="I137" i="1"/>
  <c r="J137" i="1" s="1"/>
  <c r="I138" i="1"/>
  <c r="J138" i="1" s="1"/>
  <c r="I139" i="1"/>
  <c r="J139" i="1" s="1"/>
  <c r="I140" i="1"/>
  <c r="J140" i="1" s="1"/>
  <c r="I141" i="1"/>
  <c r="J141" i="1" s="1"/>
  <c r="I142" i="1"/>
  <c r="J142" i="1" s="1"/>
  <c r="I143" i="1"/>
  <c r="J143" i="1" s="1"/>
  <c r="I144" i="1"/>
  <c r="J144" i="1" s="1"/>
  <c r="I145" i="1"/>
  <c r="J145" i="1" s="1"/>
  <c r="I146" i="1"/>
  <c r="J146" i="1" s="1"/>
  <c r="I147" i="1"/>
  <c r="J147" i="1" s="1"/>
  <c r="I148" i="1"/>
  <c r="J148" i="1" s="1"/>
  <c r="I149" i="1"/>
  <c r="J149" i="1" s="1"/>
  <c r="I150" i="1"/>
  <c r="J150" i="1" s="1"/>
  <c r="I151" i="1"/>
  <c r="J151" i="1" s="1"/>
  <c r="I152" i="1"/>
  <c r="J152" i="1" s="1"/>
  <c r="I153" i="1"/>
  <c r="J153" i="1" s="1"/>
  <c r="I154" i="1"/>
  <c r="J154" i="1" s="1"/>
  <c r="I155" i="1"/>
  <c r="J155" i="1" s="1"/>
  <c r="I156" i="1"/>
  <c r="J156" i="1" s="1"/>
  <c r="I157" i="1"/>
  <c r="J157" i="1" s="1"/>
  <c r="I158" i="1"/>
  <c r="J158" i="1" s="1"/>
  <c r="I159" i="1"/>
  <c r="J159" i="1" s="1"/>
  <c r="I160" i="1"/>
  <c r="J160" i="1" s="1"/>
  <c r="I161" i="1"/>
  <c r="J161" i="1" s="1"/>
  <c r="I162" i="1"/>
  <c r="J162" i="1" s="1"/>
  <c r="I163" i="1"/>
  <c r="J163" i="1" s="1"/>
  <c r="I164" i="1"/>
  <c r="J164" i="1" s="1"/>
  <c r="I165" i="1"/>
  <c r="J165" i="1" s="1"/>
  <c r="I166" i="1"/>
  <c r="J166" i="1" s="1"/>
  <c r="I167" i="1"/>
  <c r="J167" i="1" s="1"/>
  <c r="I168" i="1"/>
  <c r="J168" i="1" s="1"/>
  <c r="I169" i="1"/>
  <c r="J169" i="1" s="1"/>
  <c r="I170" i="1"/>
  <c r="J170" i="1" s="1"/>
  <c r="I171" i="1"/>
  <c r="J171" i="1" s="1"/>
  <c r="I172" i="1"/>
  <c r="J172" i="1" s="1"/>
  <c r="I173" i="1"/>
  <c r="J173" i="1" s="1"/>
  <c r="I174" i="1"/>
  <c r="J174" i="1" s="1"/>
  <c r="I175" i="1"/>
  <c r="J175" i="1" s="1"/>
  <c r="I176" i="1"/>
  <c r="J176" i="1" s="1"/>
  <c r="I183" i="1"/>
  <c r="J183" i="1" s="1"/>
  <c r="I184" i="1"/>
  <c r="J184" i="1" s="1"/>
  <c r="I185" i="1"/>
  <c r="J185" i="1" s="1"/>
  <c r="I186" i="1"/>
  <c r="J186" i="1" s="1"/>
  <c r="I187" i="1"/>
  <c r="J187" i="1" s="1"/>
  <c r="I188" i="1"/>
  <c r="J188" i="1" s="1"/>
  <c r="I189" i="1"/>
  <c r="J189" i="1" s="1"/>
  <c r="I190" i="1"/>
  <c r="J190" i="1" s="1"/>
  <c r="I191" i="1"/>
  <c r="J191" i="1" s="1"/>
  <c r="I192" i="1"/>
  <c r="J192" i="1" s="1"/>
  <c r="I193" i="1"/>
  <c r="J193" i="1" s="1"/>
  <c r="I194" i="1"/>
  <c r="J194" i="1" s="1"/>
  <c r="I195" i="1"/>
  <c r="J195" i="1" s="1"/>
  <c r="I196" i="1"/>
  <c r="J196" i="1" s="1"/>
  <c r="I197" i="1"/>
  <c r="J197" i="1" s="1"/>
  <c r="I198" i="1"/>
  <c r="J198" i="1" s="1"/>
  <c r="I199" i="1"/>
  <c r="J199" i="1" s="1"/>
  <c r="I200" i="1"/>
  <c r="J200" i="1" s="1"/>
  <c r="I201" i="1"/>
  <c r="J201" i="1" s="1"/>
  <c r="I202" i="1"/>
  <c r="J202" i="1" s="1"/>
  <c r="I203" i="1"/>
  <c r="J203" i="1" s="1"/>
  <c r="I204" i="1"/>
  <c r="J204" i="1" s="1"/>
  <c r="I205" i="1"/>
  <c r="J205" i="1" s="1"/>
  <c r="I206" i="1"/>
  <c r="J206" i="1" s="1"/>
  <c r="I207" i="1"/>
  <c r="J207" i="1" s="1"/>
  <c r="I208" i="1"/>
  <c r="J208" i="1" s="1"/>
  <c r="I209" i="1"/>
  <c r="J209" i="1" s="1"/>
  <c r="I210" i="1"/>
  <c r="J210" i="1" s="1"/>
  <c r="I211" i="1"/>
  <c r="J211" i="1" s="1"/>
  <c r="I212" i="1"/>
  <c r="J212" i="1" s="1"/>
  <c r="I213" i="1"/>
  <c r="J213" i="1" s="1"/>
  <c r="I214" i="1"/>
  <c r="J214" i="1" s="1"/>
  <c r="I215" i="1"/>
  <c r="J215" i="1" s="1"/>
  <c r="I216" i="1"/>
  <c r="J216" i="1" s="1"/>
  <c r="I217" i="1"/>
  <c r="J217" i="1" s="1"/>
  <c r="I218" i="1"/>
  <c r="J218" i="1" s="1"/>
  <c r="I219" i="1"/>
  <c r="J219" i="1" s="1"/>
  <c r="I220" i="1"/>
  <c r="J220" i="1" s="1"/>
  <c r="I221" i="1"/>
  <c r="J221" i="1" s="1"/>
  <c r="I222" i="1"/>
  <c r="J222" i="1" s="1"/>
  <c r="I223" i="1"/>
  <c r="J223" i="1" s="1"/>
  <c r="I224" i="1"/>
  <c r="J224" i="1" s="1"/>
  <c r="I225" i="1"/>
  <c r="J225" i="1" s="1"/>
  <c r="I226" i="1"/>
  <c r="J226" i="1" s="1"/>
  <c r="I227" i="1"/>
  <c r="J227" i="1" s="1"/>
  <c r="I228" i="1"/>
  <c r="J228" i="1" s="1"/>
  <c r="I229" i="1"/>
  <c r="J229" i="1" s="1"/>
  <c r="I230" i="1"/>
  <c r="J230" i="1" s="1"/>
  <c r="I231" i="1"/>
  <c r="J231" i="1" s="1"/>
  <c r="I232" i="1"/>
  <c r="J232" i="1" s="1"/>
  <c r="I233" i="1"/>
  <c r="J233" i="1" s="1"/>
  <c r="I234" i="1"/>
  <c r="J234" i="1" s="1"/>
  <c r="I235" i="1"/>
  <c r="J235" i="1" s="1"/>
  <c r="I236" i="1"/>
  <c r="J236" i="1" s="1"/>
  <c r="I237" i="1"/>
  <c r="J237" i="1" s="1"/>
  <c r="I238" i="1"/>
  <c r="J238" i="1" s="1"/>
  <c r="I239" i="1"/>
  <c r="J239" i="1" s="1"/>
  <c r="I240" i="1"/>
  <c r="J240" i="1" s="1"/>
  <c r="I241" i="1"/>
  <c r="J241" i="1" s="1"/>
  <c r="I242" i="1"/>
  <c r="J242" i="1" s="1"/>
  <c r="I243" i="1"/>
  <c r="J243" i="1" s="1"/>
  <c r="I244" i="1"/>
  <c r="J244" i="1" s="1"/>
  <c r="I245" i="1"/>
  <c r="J245" i="1" s="1"/>
  <c r="I246" i="1"/>
  <c r="J246" i="1" s="1"/>
  <c r="I247" i="1"/>
  <c r="J247" i="1" s="1"/>
  <c r="I248" i="1"/>
  <c r="J248" i="1" s="1"/>
  <c r="I249" i="1"/>
  <c r="J249" i="1" s="1"/>
  <c r="I250" i="1"/>
  <c r="J250" i="1" s="1"/>
  <c r="I251" i="1"/>
  <c r="J251" i="1" s="1"/>
  <c r="I252" i="1"/>
  <c r="J252" i="1" s="1"/>
  <c r="I253" i="1"/>
  <c r="J253" i="1" s="1"/>
  <c r="I254" i="1"/>
  <c r="J254" i="1" s="1"/>
  <c r="I255" i="1"/>
  <c r="J255" i="1" s="1"/>
  <c r="I256" i="1"/>
  <c r="J256" i="1" s="1"/>
  <c r="I257" i="1"/>
  <c r="J257" i="1" s="1"/>
  <c r="I258" i="1"/>
  <c r="J258" i="1" s="1"/>
  <c r="I259" i="1"/>
  <c r="J259" i="1" s="1"/>
  <c r="I260" i="1"/>
  <c r="J260" i="1" s="1"/>
  <c r="I261" i="1"/>
  <c r="J261" i="1" s="1"/>
  <c r="I262" i="1"/>
  <c r="J262" i="1" s="1"/>
  <c r="I263" i="1"/>
  <c r="J263" i="1" s="1"/>
  <c r="I264" i="1"/>
  <c r="J264" i="1" s="1"/>
  <c r="I265" i="1"/>
  <c r="J265" i="1" s="1"/>
  <c r="I266" i="1"/>
  <c r="J266" i="1" s="1"/>
  <c r="I267" i="1"/>
  <c r="J267" i="1" s="1"/>
  <c r="I268" i="1"/>
  <c r="J268" i="1" s="1"/>
  <c r="I269" i="1"/>
  <c r="J269" i="1" s="1"/>
  <c r="I270" i="1"/>
  <c r="J270" i="1" s="1"/>
  <c r="I271" i="1"/>
  <c r="J271" i="1" s="1"/>
  <c r="I272" i="1"/>
  <c r="J272" i="1" s="1"/>
  <c r="I275" i="1"/>
  <c r="J275" i="1" s="1"/>
  <c r="I276" i="1"/>
  <c r="J276" i="1" s="1"/>
  <c r="I277" i="1"/>
  <c r="J277" i="1" s="1"/>
  <c r="I278" i="1"/>
  <c r="J278" i="1" s="1"/>
  <c r="I279" i="1"/>
  <c r="J279" i="1" s="1"/>
  <c r="I280" i="1"/>
  <c r="J280" i="1" s="1"/>
  <c r="I281" i="1"/>
  <c r="J281" i="1" s="1"/>
  <c r="I282" i="1"/>
  <c r="J282" i="1" s="1"/>
  <c r="I283" i="1"/>
  <c r="J283" i="1" s="1"/>
  <c r="I284" i="1"/>
  <c r="J284" i="1" s="1"/>
  <c r="I285" i="1"/>
  <c r="J285" i="1" s="1"/>
  <c r="I286" i="1"/>
  <c r="J286" i="1" s="1"/>
  <c r="I287" i="1"/>
  <c r="J287" i="1" s="1"/>
  <c r="I288" i="1"/>
  <c r="J288" i="1" s="1"/>
  <c r="I289" i="1"/>
  <c r="J289" i="1" s="1"/>
  <c r="I290" i="1"/>
  <c r="J290" i="1" s="1"/>
  <c r="I291" i="1"/>
  <c r="J291" i="1" s="1"/>
  <c r="I292" i="1"/>
  <c r="J292" i="1" s="1"/>
  <c r="I293" i="1"/>
  <c r="J293" i="1" s="1"/>
  <c r="I294" i="1"/>
  <c r="J294" i="1" s="1"/>
  <c r="I295" i="1"/>
  <c r="J295" i="1" s="1"/>
  <c r="I296" i="1"/>
  <c r="J296" i="1" s="1"/>
  <c r="I297" i="1"/>
  <c r="J297" i="1" s="1"/>
  <c r="I298" i="1"/>
  <c r="J298" i="1" s="1"/>
  <c r="I299" i="1"/>
  <c r="J299" i="1" s="1"/>
  <c r="I300" i="1"/>
  <c r="J300" i="1" s="1"/>
  <c r="I301" i="1"/>
  <c r="J301" i="1" s="1"/>
  <c r="I302" i="1"/>
  <c r="J302" i="1" s="1"/>
  <c r="I303" i="1"/>
  <c r="J303" i="1" s="1"/>
  <c r="I304" i="1"/>
  <c r="J304" i="1" s="1"/>
  <c r="I305" i="1"/>
  <c r="J305" i="1" s="1"/>
  <c r="I306" i="1"/>
  <c r="J306" i="1" s="1"/>
  <c r="I307" i="1"/>
  <c r="J307" i="1" s="1"/>
  <c r="I308" i="1"/>
  <c r="J308" i="1" s="1"/>
  <c r="I309" i="1"/>
  <c r="J309" i="1" s="1"/>
  <c r="I310" i="1"/>
  <c r="J310" i="1" s="1"/>
  <c r="I311" i="1"/>
  <c r="J311" i="1" s="1"/>
  <c r="I312" i="1"/>
  <c r="J312" i="1" s="1"/>
  <c r="I313" i="1"/>
  <c r="J313" i="1" s="1"/>
  <c r="I314" i="1"/>
  <c r="J314" i="1" s="1"/>
  <c r="I315" i="1"/>
  <c r="J315" i="1" s="1"/>
  <c r="I316" i="1"/>
  <c r="J316" i="1" s="1"/>
  <c r="I317" i="1"/>
  <c r="J317" i="1" s="1"/>
  <c r="I318" i="1"/>
  <c r="J318" i="1" s="1"/>
  <c r="I319" i="1"/>
  <c r="J319" i="1" s="1"/>
  <c r="I320" i="1"/>
  <c r="J320" i="1" s="1"/>
  <c r="I321" i="1"/>
  <c r="J321" i="1" s="1"/>
  <c r="I322" i="1"/>
  <c r="J322" i="1" s="1"/>
  <c r="I323" i="1"/>
  <c r="J323" i="1" s="1"/>
  <c r="I324" i="1"/>
  <c r="J324" i="1" s="1"/>
  <c r="I325" i="1"/>
  <c r="J325" i="1" s="1"/>
  <c r="I326" i="1"/>
  <c r="J326" i="1" s="1"/>
  <c r="I327" i="1"/>
  <c r="J327" i="1" s="1"/>
  <c r="I328" i="1"/>
  <c r="J328" i="1" s="1"/>
  <c r="I329" i="1"/>
  <c r="J329" i="1" s="1"/>
  <c r="I330" i="1"/>
  <c r="J330" i="1" s="1"/>
  <c r="I331" i="1"/>
  <c r="J331" i="1" s="1"/>
  <c r="I332" i="1"/>
  <c r="J332" i="1" s="1"/>
  <c r="I333" i="1"/>
  <c r="J333" i="1" s="1"/>
  <c r="I334" i="1"/>
  <c r="J334" i="1" s="1"/>
  <c r="I335" i="1"/>
  <c r="J335" i="1" s="1"/>
  <c r="I336" i="1"/>
  <c r="J336" i="1" s="1"/>
  <c r="I337" i="1"/>
  <c r="J337" i="1" s="1"/>
  <c r="I338" i="1"/>
  <c r="J338" i="1" s="1"/>
  <c r="I339" i="1"/>
  <c r="J339" i="1" s="1"/>
  <c r="I340" i="1"/>
  <c r="J340" i="1" s="1"/>
  <c r="I341" i="1"/>
  <c r="J341" i="1" s="1"/>
  <c r="I342" i="1"/>
  <c r="J342" i="1" s="1"/>
  <c r="I343" i="1"/>
  <c r="J343" i="1" s="1"/>
  <c r="I344" i="1"/>
  <c r="J344" i="1" s="1"/>
  <c r="I345" i="1"/>
  <c r="J345" i="1" s="1"/>
  <c r="I346" i="1"/>
  <c r="J346" i="1" s="1"/>
  <c r="I347" i="1"/>
  <c r="J347" i="1" s="1"/>
  <c r="I348" i="1"/>
  <c r="J348" i="1" s="1"/>
  <c r="I349" i="1"/>
  <c r="J349" i="1" s="1"/>
  <c r="I350" i="1"/>
  <c r="J350" i="1" s="1"/>
  <c r="I351" i="1"/>
  <c r="J351" i="1" s="1"/>
  <c r="I352" i="1"/>
  <c r="J352" i="1" s="1"/>
  <c r="I353" i="1"/>
  <c r="J353" i="1" s="1"/>
  <c r="I354" i="1"/>
  <c r="J354" i="1" s="1"/>
  <c r="I355" i="1"/>
  <c r="J355" i="1" s="1"/>
  <c r="I356" i="1"/>
  <c r="J356" i="1" s="1"/>
  <c r="I357" i="1"/>
  <c r="J357" i="1" s="1"/>
  <c r="I358" i="1"/>
  <c r="J358" i="1" s="1"/>
  <c r="I359" i="1"/>
  <c r="J359" i="1" s="1"/>
  <c r="I360" i="1"/>
  <c r="J360" i="1" s="1"/>
  <c r="I361" i="1"/>
  <c r="J361" i="1" s="1"/>
  <c r="I362" i="1"/>
  <c r="J362" i="1" s="1"/>
  <c r="I363" i="1"/>
  <c r="J363" i="1" s="1"/>
  <c r="I364" i="1"/>
  <c r="J364" i="1" s="1"/>
  <c r="I365" i="1"/>
  <c r="J365" i="1" s="1"/>
  <c r="I366" i="1"/>
  <c r="J366" i="1" s="1"/>
  <c r="I367" i="1"/>
  <c r="J367" i="1" s="1"/>
  <c r="I368" i="1"/>
  <c r="J368" i="1" s="1"/>
  <c r="I369" i="1"/>
  <c r="J369" i="1" s="1"/>
  <c r="I370" i="1"/>
  <c r="J370" i="1" s="1"/>
  <c r="I371" i="1"/>
  <c r="J371" i="1" s="1"/>
  <c r="I372" i="1"/>
  <c r="J372" i="1" s="1"/>
  <c r="I373" i="1"/>
  <c r="J373" i="1" s="1"/>
  <c r="I374" i="1"/>
  <c r="J374" i="1" s="1"/>
  <c r="I375" i="1"/>
  <c r="J375" i="1" s="1"/>
  <c r="I376" i="1"/>
  <c r="J376" i="1" s="1"/>
  <c r="I377" i="1"/>
  <c r="J377" i="1" s="1"/>
  <c r="I378" i="1"/>
  <c r="J378" i="1" s="1"/>
  <c r="I379" i="1"/>
  <c r="J379" i="1" s="1"/>
  <c r="I380" i="1"/>
  <c r="J380" i="1" s="1"/>
  <c r="I381" i="1"/>
  <c r="J381" i="1" s="1"/>
  <c r="I382" i="1"/>
  <c r="J382" i="1" s="1"/>
  <c r="I383" i="1"/>
  <c r="J383" i="1" s="1"/>
  <c r="I384" i="1"/>
  <c r="J384" i="1" s="1"/>
  <c r="I385" i="1"/>
  <c r="J385" i="1" s="1"/>
  <c r="I386" i="1"/>
  <c r="J386" i="1" s="1"/>
  <c r="I387" i="1"/>
  <c r="J387" i="1" s="1"/>
  <c r="I388" i="1"/>
  <c r="J388" i="1" s="1"/>
  <c r="I389" i="1"/>
  <c r="J389" i="1" s="1"/>
  <c r="I390" i="1"/>
  <c r="J390" i="1" s="1"/>
  <c r="I391" i="1"/>
  <c r="J391" i="1" s="1"/>
  <c r="I392" i="1"/>
  <c r="J392" i="1" s="1"/>
  <c r="I393" i="1"/>
  <c r="J393" i="1" s="1"/>
  <c r="I394" i="1"/>
  <c r="J394" i="1" s="1"/>
  <c r="I395" i="1"/>
  <c r="J395" i="1" s="1"/>
  <c r="I396" i="1"/>
  <c r="J396" i="1" s="1"/>
  <c r="I397" i="1"/>
  <c r="J397" i="1" s="1"/>
  <c r="I398" i="1"/>
  <c r="J398" i="1" s="1"/>
  <c r="I399" i="1"/>
  <c r="J399" i="1" s="1"/>
  <c r="I400" i="1"/>
  <c r="J400" i="1" s="1"/>
  <c r="I401" i="1"/>
  <c r="J401" i="1" s="1"/>
  <c r="I402" i="1"/>
  <c r="J402" i="1" s="1"/>
  <c r="I403" i="1"/>
  <c r="J403" i="1" s="1"/>
  <c r="I404" i="1"/>
  <c r="J404" i="1" s="1"/>
  <c r="I405" i="1"/>
  <c r="J405" i="1" s="1"/>
  <c r="I406" i="1"/>
  <c r="J406" i="1" s="1"/>
  <c r="I407" i="1"/>
  <c r="J407" i="1" s="1"/>
  <c r="I408" i="1"/>
  <c r="J408" i="1" s="1"/>
  <c r="I409" i="1"/>
  <c r="J409" i="1" s="1"/>
  <c r="I410" i="1"/>
  <c r="J410" i="1" s="1"/>
  <c r="I411" i="1"/>
  <c r="J411" i="1" s="1"/>
  <c r="I412" i="1"/>
  <c r="J412" i="1" s="1"/>
  <c r="I413" i="1"/>
  <c r="J413" i="1" s="1"/>
  <c r="I414" i="1"/>
  <c r="J414" i="1" s="1"/>
  <c r="I415" i="1"/>
  <c r="J415" i="1" s="1"/>
  <c r="I416" i="1"/>
  <c r="J416" i="1" s="1"/>
  <c r="I417" i="1"/>
  <c r="J417" i="1" s="1"/>
  <c r="I418" i="1"/>
  <c r="J418" i="1" s="1"/>
  <c r="I423" i="1"/>
  <c r="J423" i="1" s="1"/>
  <c r="I424" i="1"/>
  <c r="J424" i="1" s="1"/>
  <c r="I425" i="1"/>
  <c r="J425" i="1" s="1"/>
  <c r="I426" i="1"/>
  <c r="J426" i="1" s="1"/>
  <c r="I427" i="1"/>
  <c r="J427" i="1" s="1"/>
  <c r="I428" i="1"/>
  <c r="J428" i="1" s="1"/>
  <c r="I429" i="1"/>
  <c r="J429" i="1" s="1"/>
  <c r="I430" i="1"/>
  <c r="J430" i="1" s="1"/>
  <c r="I431" i="1"/>
  <c r="J431" i="1" s="1"/>
  <c r="I432" i="1"/>
  <c r="J432" i="1" s="1"/>
  <c r="I433" i="1"/>
  <c r="J433" i="1" s="1"/>
  <c r="I434" i="1"/>
  <c r="J434" i="1" s="1"/>
  <c r="I435" i="1"/>
  <c r="J435" i="1" s="1"/>
  <c r="I436" i="1"/>
  <c r="J436" i="1" s="1"/>
  <c r="I437" i="1"/>
  <c r="J437" i="1" s="1"/>
  <c r="I438" i="1"/>
  <c r="J438" i="1" s="1"/>
  <c r="I439" i="1"/>
  <c r="J439" i="1" s="1"/>
  <c r="I440" i="1"/>
  <c r="J440" i="1" s="1"/>
  <c r="I441" i="1"/>
  <c r="J441" i="1" s="1"/>
  <c r="I442" i="1"/>
  <c r="J442" i="1" s="1"/>
  <c r="I443" i="1"/>
  <c r="J443" i="1" s="1"/>
  <c r="I444" i="1"/>
  <c r="J444" i="1" s="1"/>
  <c r="I445" i="1"/>
  <c r="J445" i="1" s="1"/>
  <c r="I446" i="1"/>
  <c r="J446" i="1" s="1"/>
  <c r="I447" i="1"/>
  <c r="J447" i="1" s="1"/>
  <c r="I448" i="1"/>
  <c r="J448" i="1" s="1"/>
  <c r="I449" i="1"/>
  <c r="J449" i="1" s="1"/>
  <c r="I450" i="1"/>
  <c r="J450" i="1" s="1"/>
  <c r="I451" i="1"/>
  <c r="J451" i="1" s="1"/>
  <c r="I452" i="1"/>
  <c r="J452" i="1" s="1"/>
  <c r="I453" i="1"/>
  <c r="J453" i="1" s="1"/>
  <c r="I454" i="1"/>
  <c r="J454" i="1" s="1"/>
  <c r="I455" i="1"/>
  <c r="J455" i="1" s="1"/>
  <c r="I456" i="1"/>
  <c r="J456" i="1" s="1"/>
  <c r="I457" i="1"/>
  <c r="J457" i="1" s="1"/>
  <c r="I458" i="1"/>
  <c r="J458" i="1" s="1"/>
  <c r="I459" i="1"/>
  <c r="J459" i="1" s="1"/>
  <c r="I460" i="1"/>
  <c r="J460" i="1" s="1"/>
  <c r="I461" i="1"/>
  <c r="J461" i="1" s="1"/>
  <c r="I462" i="1"/>
  <c r="J462" i="1" s="1"/>
  <c r="I463" i="1"/>
  <c r="J463" i="1" s="1"/>
  <c r="I464" i="1"/>
  <c r="J464" i="1" s="1"/>
  <c r="I465" i="1"/>
  <c r="J465" i="1" s="1"/>
  <c r="I466" i="1"/>
  <c r="J466" i="1" s="1"/>
  <c r="I467" i="1"/>
  <c r="J467" i="1" s="1"/>
  <c r="I468" i="1"/>
  <c r="J468" i="1" s="1"/>
  <c r="I469" i="1"/>
  <c r="J469" i="1" s="1"/>
  <c r="I470" i="1"/>
  <c r="J470" i="1" s="1"/>
  <c r="I471" i="1"/>
  <c r="J471" i="1" s="1"/>
  <c r="I472" i="1"/>
  <c r="J472" i="1" s="1"/>
  <c r="I473" i="1"/>
  <c r="J473" i="1" s="1"/>
  <c r="I474" i="1"/>
  <c r="J474" i="1" s="1"/>
  <c r="I475" i="1"/>
  <c r="J475" i="1" s="1"/>
  <c r="I476" i="1"/>
  <c r="J476" i="1" s="1"/>
  <c r="I477" i="1"/>
  <c r="J477" i="1" s="1"/>
  <c r="I478" i="1"/>
  <c r="J478" i="1" s="1"/>
  <c r="I479" i="1"/>
  <c r="J479" i="1" s="1"/>
  <c r="I480" i="1"/>
  <c r="J480" i="1" s="1"/>
  <c r="I481" i="1"/>
  <c r="J481" i="1" s="1"/>
  <c r="I482" i="1"/>
  <c r="J482" i="1" s="1"/>
  <c r="I483" i="1"/>
  <c r="J483" i="1" s="1"/>
  <c r="I484" i="1"/>
  <c r="J484" i="1" s="1"/>
  <c r="I485" i="1"/>
  <c r="J485" i="1" s="1"/>
  <c r="I486" i="1"/>
  <c r="J486" i="1" s="1"/>
  <c r="I487" i="1"/>
  <c r="J487" i="1" s="1"/>
  <c r="I488" i="1"/>
  <c r="J488" i="1" s="1"/>
  <c r="I489" i="1"/>
  <c r="J489" i="1" s="1"/>
  <c r="I490" i="1"/>
  <c r="J490" i="1" s="1"/>
  <c r="I491" i="1"/>
  <c r="J491" i="1" s="1"/>
  <c r="I492" i="1"/>
  <c r="J492" i="1" s="1"/>
  <c r="I493" i="1"/>
  <c r="J493" i="1" s="1"/>
  <c r="I494" i="1"/>
  <c r="J494" i="1" s="1"/>
  <c r="I495" i="1"/>
  <c r="J495" i="1" s="1"/>
  <c r="I496" i="1"/>
  <c r="J496" i="1" s="1"/>
  <c r="I497" i="1"/>
  <c r="J497" i="1" s="1"/>
  <c r="I498" i="1"/>
  <c r="J498" i="1" s="1"/>
  <c r="I499" i="1"/>
  <c r="J499" i="1" s="1"/>
  <c r="I500" i="1"/>
  <c r="J500" i="1" s="1"/>
  <c r="I501" i="1"/>
  <c r="J501" i="1" s="1"/>
  <c r="I502" i="1"/>
  <c r="J502" i="1" s="1"/>
  <c r="I503" i="1"/>
  <c r="J503" i="1" s="1"/>
  <c r="I504" i="1"/>
  <c r="J504" i="1" s="1"/>
  <c r="I505" i="1"/>
  <c r="J505" i="1" s="1"/>
  <c r="I506" i="1"/>
  <c r="J506" i="1" s="1"/>
  <c r="I507" i="1"/>
  <c r="J507" i="1" s="1"/>
  <c r="I508" i="1"/>
  <c r="J508" i="1" s="1"/>
  <c r="I509" i="1"/>
  <c r="J509" i="1" s="1"/>
  <c r="I510" i="1"/>
  <c r="J510" i="1" s="1"/>
  <c r="I511" i="1"/>
  <c r="J511" i="1" s="1"/>
  <c r="I512" i="1"/>
  <c r="J512" i="1" s="1"/>
  <c r="I513" i="1"/>
  <c r="J513" i="1" s="1"/>
  <c r="I514" i="1"/>
  <c r="J514" i="1" s="1"/>
  <c r="I515" i="1"/>
  <c r="J515" i="1" s="1"/>
  <c r="I516" i="1"/>
  <c r="J516" i="1" s="1"/>
  <c r="I517" i="1"/>
  <c r="J517" i="1" s="1"/>
  <c r="I518" i="1"/>
  <c r="J518" i="1" s="1"/>
  <c r="I519" i="1"/>
  <c r="J519" i="1" s="1"/>
  <c r="I520" i="1"/>
  <c r="J520" i="1" s="1"/>
  <c r="I521" i="1"/>
  <c r="J521" i="1" s="1"/>
  <c r="I522" i="1"/>
  <c r="J522" i="1" s="1"/>
  <c r="I523" i="1"/>
  <c r="J523" i="1" s="1"/>
  <c r="I524" i="1"/>
  <c r="J524" i="1" s="1"/>
  <c r="I525" i="1"/>
  <c r="J525" i="1" s="1"/>
  <c r="I526" i="1"/>
  <c r="J526" i="1" s="1"/>
  <c r="I527" i="1"/>
  <c r="J527" i="1" s="1"/>
  <c r="I528" i="1"/>
  <c r="J528" i="1" s="1"/>
  <c r="I529" i="1"/>
  <c r="J529" i="1" s="1"/>
  <c r="I530" i="1"/>
  <c r="J530" i="1" s="1"/>
  <c r="I531" i="1"/>
  <c r="J531" i="1" s="1"/>
  <c r="I532" i="1"/>
  <c r="J532" i="1" s="1"/>
  <c r="I533" i="1"/>
  <c r="J533" i="1" s="1"/>
  <c r="I534" i="1"/>
  <c r="J534" i="1" s="1"/>
  <c r="I535" i="1"/>
  <c r="J535" i="1" s="1"/>
  <c r="I536" i="1"/>
  <c r="J536" i="1" s="1"/>
  <c r="I537" i="1"/>
  <c r="J537" i="1" s="1"/>
  <c r="I538" i="1"/>
  <c r="J538" i="1" s="1"/>
  <c r="I539" i="1"/>
  <c r="J539" i="1" s="1"/>
  <c r="I540" i="1"/>
  <c r="J540" i="1" s="1"/>
  <c r="I541" i="1"/>
  <c r="J541" i="1" s="1"/>
  <c r="I542" i="1"/>
  <c r="J542" i="1" s="1"/>
  <c r="I543" i="1"/>
  <c r="J543" i="1" s="1"/>
  <c r="I544" i="1"/>
  <c r="J544" i="1" s="1"/>
  <c r="I545" i="1"/>
  <c r="J545" i="1" s="1"/>
  <c r="I546" i="1"/>
  <c r="J546" i="1" s="1"/>
  <c r="I547" i="1"/>
  <c r="J547" i="1" s="1"/>
  <c r="I548" i="1"/>
  <c r="J548" i="1" s="1"/>
  <c r="I549" i="1"/>
  <c r="J549" i="1" s="1"/>
  <c r="I550" i="1"/>
  <c r="J550" i="1" s="1"/>
  <c r="I551" i="1"/>
  <c r="J551" i="1" s="1"/>
  <c r="I552" i="1"/>
  <c r="J552" i="1" s="1"/>
  <c r="I553" i="1"/>
  <c r="J553" i="1" s="1"/>
  <c r="I554" i="1"/>
  <c r="J554" i="1" s="1"/>
  <c r="I555" i="1"/>
  <c r="J555" i="1" s="1"/>
  <c r="I556" i="1"/>
  <c r="J556" i="1" s="1"/>
  <c r="I557" i="1"/>
  <c r="J557" i="1" s="1"/>
  <c r="I558" i="1"/>
  <c r="J558" i="1" s="1"/>
  <c r="I559" i="1"/>
  <c r="J559" i="1" s="1"/>
  <c r="I560" i="1"/>
  <c r="J560" i="1" s="1"/>
  <c r="I561" i="1"/>
  <c r="J561" i="1" s="1"/>
  <c r="I564" i="1"/>
  <c r="J564" i="1" s="1"/>
  <c r="I565" i="1"/>
  <c r="J565" i="1" s="1"/>
  <c r="I566" i="1"/>
  <c r="J566" i="1" s="1"/>
  <c r="I567" i="1"/>
  <c r="J567" i="1" s="1"/>
  <c r="I568" i="1"/>
  <c r="J568" i="1" s="1"/>
  <c r="I569" i="1"/>
  <c r="J569" i="1" s="1"/>
  <c r="I570" i="1"/>
  <c r="J570" i="1" s="1"/>
  <c r="I571" i="1"/>
  <c r="J571" i="1" s="1"/>
  <c r="I572" i="1"/>
  <c r="J572" i="1" s="1"/>
  <c r="I573" i="1"/>
  <c r="J573" i="1" s="1"/>
  <c r="I574" i="1"/>
  <c r="J574" i="1" s="1"/>
  <c r="I575" i="1"/>
  <c r="J575" i="1" s="1"/>
  <c r="I576" i="1"/>
  <c r="J576" i="1" s="1"/>
  <c r="I577" i="1"/>
  <c r="J577" i="1" s="1"/>
  <c r="I578" i="1"/>
  <c r="J578" i="1" s="1"/>
  <c r="I579" i="1"/>
  <c r="J579" i="1" s="1"/>
  <c r="I580" i="1"/>
  <c r="J580" i="1" s="1"/>
  <c r="I581" i="1"/>
  <c r="J581" i="1" s="1"/>
  <c r="I582" i="1"/>
  <c r="J582" i="1" s="1"/>
  <c r="I583" i="1"/>
  <c r="J583" i="1" s="1"/>
  <c r="I584" i="1"/>
  <c r="J584" i="1" s="1"/>
  <c r="I585" i="1"/>
  <c r="J585" i="1" s="1"/>
  <c r="I586" i="1"/>
  <c r="J586" i="1" s="1"/>
  <c r="I587" i="1"/>
  <c r="J587" i="1" s="1"/>
  <c r="I588" i="1"/>
  <c r="J588" i="1" s="1"/>
  <c r="I589" i="1"/>
  <c r="J589" i="1" s="1"/>
  <c r="I590" i="1"/>
  <c r="J590" i="1" s="1"/>
  <c r="I591" i="1"/>
  <c r="J591" i="1" s="1"/>
  <c r="I592" i="1"/>
  <c r="J592" i="1" s="1"/>
  <c r="I593" i="1"/>
  <c r="J593" i="1" s="1"/>
  <c r="I594" i="1"/>
  <c r="J594" i="1" s="1"/>
  <c r="I595" i="1"/>
  <c r="J595" i="1" s="1"/>
  <c r="I596" i="1"/>
  <c r="J596" i="1" s="1"/>
  <c r="I597" i="1"/>
  <c r="J597" i="1" s="1"/>
  <c r="I598" i="1"/>
  <c r="J598" i="1" s="1"/>
  <c r="I599" i="1"/>
  <c r="J599" i="1" s="1"/>
  <c r="I600" i="1"/>
  <c r="J600" i="1" s="1"/>
  <c r="I601" i="1"/>
  <c r="J601" i="1" s="1"/>
  <c r="I602" i="1"/>
  <c r="J602" i="1" s="1"/>
  <c r="I603" i="1"/>
  <c r="J603" i="1" s="1"/>
  <c r="I604" i="1"/>
  <c r="J604" i="1" s="1"/>
  <c r="I605" i="1"/>
  <c r="J605" i="1" s="1"/>
  <c r="I606" i="1"/>
  <c r="J606" i="1" s="1"/>
  <c r="I607" i="1"/>
  <c r="J607" i="1" s="1"/>
  <c r="I608" i="1"/>
  <c r="J608" i="1" s="1"/>
  <c r="I609" i="1"/>
  <c r="J609" i="1" s="1"/>
  <c r="J610" i="1"/>
  <c r="J611" i="1"/>
  <c r="I614" i="1"/>
  <c r="J614" i="1" s="1"/>
  <c r="I615" i="1"/>
  <c r="J615" i="1" s="1"/>
  <c r="I616" i="1"/>
  <c r="J616" i="1" s="1"/>
  <c r="I617" i="1"/>
  <c r="J617" i="1" s="1"/>
  <c r="I618" i="1"/>
  <c r="J618" i="1" s="1"/>
  <c r="I619" i="1"/>
  <c r="J619" i="1" s="1"/>
  <c r="I620" i="1"/>
  <c r="J620" i="1" s="1"/>
  <c r="I621" i="1"/>
  <c r="J621" i="1" s="1"/>
  <c r="I622" i="1"/>
  <c r="J622" i="1" s="1"/>
  <c r="I623" i="1"/>
  <c r="J623" i="1" s="1"/>
  <c r="I626" i="1"/>
  <c r="J626" i="1" s="1"/>
  <c r="I627" i="1"/>
  <c r="J627" i="1" s="1"/>
  <c r="I630" i="1"/>
  <c r="J630" i="1" s="1"/>
  <c r="I631" i="1"/>
  <c r="J631" i="1" s="1"/>
  <c r="I632" i="1"/>
  <c r="J632" i="1" s="1"/>
  <c r="I633" i="1"/>
  <c r="J633" i="1" s="1"/>
  <c r="I634" i="1"/>
  <c r="J634" i="1" s="1"/>
  <c r="I635" i="1"/>
  <c r="J635" i="1" s="1"/>
  <c r="I636" i="1"/>
  <c r="J636" i="1" s="1"/>
  <c r="I637" i="1"/>
  <c r="J637" i="1" s="1"/>
  <c r="I638" i="1"/>
  <c r="J638" i="1" s="1"/>
  <c r="I639" i="1"/>
  <c r="J639" i="1" s="1"/>
  <c r="I640" i="1"/>
  <c r="J640" i="1" s="1"/>
  <c r="I641" i="1"/>
  <c r="J641" i="1" s="1"/>
  <c r="I642" i="1"/>
  <c r="J642" i="1" s="1"/>
  <c r="I643" i="1"/>
  <c r="J643" i="1" s="1"/>
  <c r="I644" i="1"/>
  <c r="J644" i="1" s="1"/>
  <c r="I645" i="1"/>
  <c r="J645" i="1" s="1"/>
  <c r="I646" i="1"/>
  <c r="J646" i="1" s="1"/>
  <c r="I647" i="1"/>
  <c r="J647" i="1" s="1"/>
  <c r="I648" i="1"/>
  <c r="J648" i="1" s="1"/>
  <c r="I649" i="1"/>
  <c r="J649" i="1" s="1"/>
  <c r="I650" i="1"/>
  <c r="J650" i="1" s="1"/>
  <c r="I651" i="1"/>
  <c r="J651" i="1" s="1"/>
  <c r="I652" i="1"/>
  <c r="J652" i="1" s="1"/>
  <c r="I653" i="1"/>
  <c r="J653" i="1" s="1"/>
  <c r="I654" i="1"/>
  <c r="J654" i="1" s="1"/>
  <c r="I655" i="1"/>
  <c r="J655" i="1" s="1"/>
  <c r="I656" i="1"/>
  <c r="J656" i="1" s="1"/>
  <c r="I657" i="1"/>
  <c r="J657" i="1" s="1"/>
  <c r="I658" i="1"/>
  <c r="J658" i="1" s="1"/>
  <c r="I659" i="1"/>
  <c r="J659" i="1" s="1"/>
  <c r="I660" i="1"/>
  <c r="J660" i="1" s="1"/>
  <c r="I661" i="1"/>
  <c r="J661" i="1" s="1"/>
  <c r="I662" i="1"/>
  <c r="J662" i="1" s="1"/>
  <c r="I663" i="1"/>
  <c r="J663" i="1" s="1"/>
  <c r="I664" i="1"/>
  <c r="J664" i="1" s="1"/>
  <c r="I665" i="1"/>
  <c r="J665" i="1" s="1"/>
  <c r="I666" i="1"/>
  <c r="J666" i="1" s="1"/>
  <c r="I667" i="1"/>
  <c r="J667" i="1" s="1"/>
  <c r="I668" i="1"/>
  <c r="J668" i="1" s="1"/>
  <c r="I669" i="1"/>
  <c r="J669" i="1" s="1"/>
  <c r="I670" i="1"/>
  <c r="J670" i="1" s="1"/>
  <c r="I671" i="1"/>
  <c r="J671" i="1" s="1"/>
  <c r="I672" i="1"/>
  <c r="J672" i="1" s="1"/>
  <c r="I673" i="1"/>
  <c r="J673" i="1" s="1"/>
  <c r="I674" i="1"/>
  <c r="J674" i="1" s="1"/>
  <c r="I675" i="1"/>
  <c r="J675" i="1" s="1"/>
  <c r="I676" i="1"/>
  <c r="J676" i="1" s="1"/>
  <c r="I677" i="1"/>
  <c r="J677" i="1" s="1"/>
  <c r="I678" i="1"/>
  <c r="J678" i="1" s="1"/>
  <c r="I679" i="1"/>
  <c r="J679" i="1" s="1"/>
  <c r="I680" i="1"/>
  <c r="J680" i="1" s="1"/>
  <c r="I681" i="1"/>
  <c r="J681" i="1" s="1"/>
  <c r="I682" i="1"/>
  <c r="J682" i="1" s="1"/>
  <c r="I683" i="1"/>
  <c r="J683" i="1" s="1"/>
  <c r="I684" i="1"/>
  <c r="J684" i="1" s="1"/>
  <c r="I685" i="1"/>
  <c r="J685" i="1" s="1"/>
  <c r="I686" i="1"/>
  <c r="J686" i="1" s="1"/>
  <c r="I687" i="1"/>
  <c r="J687" i="1" s="1"/>
  <c r="I688" i="1"/>
  <c r="J688" i="1" s="1"/>
  <c r="I689" i="1"/>
  <c r="J689" i="1" s="1"/>
  <c r="I692" i="1"/>
  <c r="J692" i="1" s="1"/>
  <c r="I693" i="1"/>
  <c r="J693" i="1" s="1"/>
  <c r="I694" i="1"/>
  <c r="J694" i="1" s="1"/>
  <c r="I695" i="1"/>
  <c r="J695" i="1" s="1"/>
  <c r="I696" i="1"/>
  <c r="J696" i="1" s="1"/>
  <c r="I697" i="1"/>
  <c r="J697" i="1" s="1"/>
  <c r="I698" i="1"/>
  <c r="J698" i="1" s="1"/>
  <c r="I699" i="1"/>
  <c r="J699" i="1" s="1"/>
  <c r="I700" i="1"/>
  <c r="J700" i="1" s="1"/>
  <c r="I701" i="1"/>
  <c r="J701" i="1" s="1"/>
  <c r="I702" i="1"/>
  <c r="J702" i="1" s="1"/>
  <c r="I703" i="1"/>
  <c r="J703" i="1" s="1"/>
  <c r="I704" i="1"/>
  <c r="J704" i="1" s="1"/>
  <c r="I705" i="1"/>
  <c r="J705" i="1" s="1"/>
  <c r="I706" i="1"/>
  <c r="J706" i="1" s="1"/>
  <c r="I707" i="1"/>
  <c r="J707" i="1" s="1"/>
  <c r="I708" i="1"/>
  <c r="J708" i="1" s="1"/>
  <c r="I709" i="1"/>
  <c r="J709" i="1" s="1"/>
  <c r="I710" i="1"/>
  <c r="J710" i="1" s="1"/>
  <c r="I711" i="1"/>
  <c r="J711" i="1" s="1"/>
  <c r="I712" i="1"/>
  <c r="J712" i="1" s="1"/>
  <c r="I713" i="1"/>
  <c r="J713" i="1" s="1"/>
  <c r="I714" i="1"/>
  <c r="J714" i="1" s="1"/>
  <c r="I715" i="1"/>
  <c r="J715" i="1" s="1"/>
  <c r="I716" i="1"/>
  <c r="J716" i="1" s="1"/>
  <c r="I717" i="1"/>
  <c r="J717" i="1" s="1"/>
  <c r="I718" i="1"/>
  <c r="J718" i="1" s="1"/>
  <c r="I719" i="1"/>
  <c r="J719" i="1" s="1"/>
  <c r="I720" i="1"/>
  <c r="J720" i="1" s="1"/>
  <c r="I721" i="1"/>
  <c r="J721" i="1" s="1"/>
  <c r="I722" i="1"/>
  <c r="J722" i="1" s="1"/>
  <c r="I723" i="1"/>
  <c r="J723" i="1" s="1"/>
  <c r="I724" i="1"/>
  <c r="J724" i="1" s="1"/>
  <c r="I725" i="1"/>
  <c r="J725" i="1" s="1"/>
  <c r="I726" i="1"/>
  <c r="J726" i="1" s="1"/>
  <c r="I727" i="1"/>
  <c r="J727" i="1" s="1"/>
  <c r="I728" i="1"/>
  <c r="J728" i="1" s="1"/>
  <c r="I729" i="1"/>
  <c r="J729" i="1" s="1"/>
  <c r="I730" i="1"/>
  <c r="J730" i="1" s="1"/>
  <c r="I731" i="1"/>
  <c r="J731" i="1" s="1"/>
  <c r="I732" i="1"/>
  <c r="J732" i="1" s="1"/>
  <c r="I733" i="1"/>
  <c r="J733" i="1" s="1"/>
  <c r="I734" i="1"/>
  <c r="J734" i="1" s="1"/>
  <c r="I735" i="1"/>
  <c r="J735" i="1" s="1"/>
  <c r="I736" i="1"/>
  <c r="J736" i="1" s="1"/>
  <c r="I737" i="1"/>
  <c r="J737" i="1" s="1"/>
  <c r="I738" i="1"/>
  <c r="J738" i="1" s="1"/>
  <c r="I739" i="1"/>
  <c r="J739" i="1" s="1"/>
  <c r="I740" i="1"/>
  <c r="J740" i="1" s="1"/>
  <c r="I741" i="1"/>
  <c r="J741" i="1" s="1"/>
  <c r="I742" i="1"/>
  <c r="J742" i="1" s="1"/>
  <c r="I743" i="1"/>
  <c r="J743" i="1" s="1"/>
  <c r="I744" i="1"/>
  <c r="J744" i="1" s="1"/>
  <c r="I745" i="1"/>
  <c r="J745" i="1" s="1"/>
  <c r="I746" i="1"/>
  <c r="J746" i="1" s="1"/>
  <c r="I747" i="1"/>
  <c r="J747" i="1" s="1"/>
  <c r="I748" i="1"/>
  <c r="J748" i="1" s="1"/>
  <c r="I749" i="1"/>
  <c r="J749" i="1" s="1"/>
  <c r="I750" i="1"/>
  <c r="J750" i="1" s="1"/>
  <c r="I751" i="1"/>
  <c r="J751" i="1" s="1"/>
  <c r="I752" i="1"/>
  <c r="J752" i="1" s="1"/>
  <c r="I753" i="1"/>
  <c r="J753" i="1" s="1"/>
  <c r="I754" i="1"/>
  <c r="J754" i="1" s="1"/>
  <c r="I755" i="1"/>
  <c r="J755" i="1" s="1"/>
  <c r="I756" i="1"/>
  <c r="J756" i="1" s="1"/>
  <c r="I757" i="1"/>
  <c r="J757" i="1" s="1"/>
  <c r="I758" i="1"/>
  <c r="J758" i="1" s="1"/>
  <c r="I759" i="1"/>
  <c r="J759" i="1" s="1"/>
  <c r="I760" i="1"/>
  <c r="J760" i="1" s="1"/>
  <c r="I761" i="1"/>
  <c r="J761" i="1" s="1"/>
  <c r="I762" i="1"/>
  <c r="J762" i="1" s="1"/>
  <c r="I763" i="1"/>
  <c r="J763" i="1" s="1"/>
  <c r="I764" i="1"/>
  <c r="J764" i="1" s="1"/>
  <c r="I765" i="1"/>
  <c r="J765" i="1" s="1"/>
  <c r="I766" i="1"/>
  <c r="J766" i="1" s="1"/>
  <c r="I767" i="1"/>
  <c r="J767" i="1" s="1"/>
  <c r="I768" i="1"/>
  <c r="J768" i="1" s="1"/>
  <c r="I769" i="1"/>
  <c r="J769" i="1" s="1"/>
  <c r="I770" i="1"/>
  <c r="J770" i="1" s="1"/>
  <c r="I771" i="1"/>
  <c r="J771" i="1" s="1"/>
  <c r="I772" i="1"/>
  <c r="J772" i="1" s="1"/>
  <c r="I773" i="1"/>
  <c r="J773" i="1" s="1"/>
  <c r="I774" i="1"/>
  <c r="J774" i="1" s="1"/>
  <c r="I775" i="1"/>
  <c r="J775" i="1" s="1"/>
  <c r="I776" i="1"/>
  <c r="J776" i="1" s="1"/>
  <c r="I777" i="1"/>
  <c r="J777" i="1" s="1"/>
  <c r="I778" i="1"/>
  <c r="J778" i="1" s="1"/>
  <c r="I6" i="1"/>
  <c r="A155" i="1"/>
  <c r="A157" i="1" s="1"/>
  <c r="A159" i="1" s="1"/>
  <c r="A160" i="1" s="1"/>
  <c r="A161" i="1" s="1"/>
  <c r="A162" i="1" s="1"/>
  <c r="A163" i="1" s="1"/>
  <c r="A164" i="1" s="1"/>
  <c r="A166" i="1" s="1"/>
  <c r="A168" i="1" s="1"/>
  <c r="A169" i="1" s="1"/>
  <c r="A170" i="1" s="1"/>
  <c r="A171" i="1" s="1"/>
  <c r="A173" i="1" s="1"/>
  <c r="A175" i="1" s="1"/>
  <c r="A185" i="1" s="1"/>
  <c r="A187" i="1" s="1"/>
  <c r="A189" i="1" s="1"/>
  <c r="A191" i="1" s="1"/>
  <c r="A193" i="1" s="1"/>
  <c r="A195" i="1" s="1"/>
  <c r="A197" i="1" s="1"/>
  <c r="A199" i="1" s="1"/>
  <c r="A201" i="1" s="1"/>
  <c r="A203" i="1" s="1"/>
  <c r="A205" i="1" s="1"/>
  <c r="A207" i="1" s="1"/>
  <c r="A209" i="1" s="1"/>
  <c r="A211" i="1" s="1"/>
  <c r="A213" i="1" s="1"/>
  <c r="A215" i="1" s="1"/>
  <c r="A217" i="1" s="1"/>
  <c r="A219" i="1" s="1"/>
  <c r="A221" i="1" s="1"/>
  <c r="A223" i="1" s="1"/>
  <c r="A225" i="1" s="1"/>
  <c r="A227" i="1" s="1"/>
  <c r="A229" i="1" s="1"/>
  <c r="A231" i="1" s="1"/>
  <c r="A233" i="1" s="1"/>
  <c r="A235" i="1" s="1"/>
  <c r="A237" i="1" s="1"/>
  <c r="A239" i="1" s="1"/>
  <c r="A241" i="1" s="1"/>
  <c r="A243" i="1" s="1"/>
  <c r="A245" i="1" s="1"/>
  <c r="A247" i="1" s="1"/>
  <c r="A249" i="1" s="1"/>
  <c r="A251" i="1" s="1"/>
  <c r="A253" i="1" s="1"/>
  <c r="A255" i="1" s="1"/>
  <c r="A257" i="1" s="1"/>
  <c r="A259" i="1" s="1"/>
  <c r="A261" i="1" s="1"/>
  <c r="A263" i="1" s="1"/>
  <c r="A265" i="1" s="1"/>
  <c r="A267" i="1" s="1"/>
  <c r="A269" i="1" s="1"/>
  <c r="A271" i="1" s="1"/>
  <c r="A277" i="1" s="1"/>
  <c r="A279" i="1" s="1"/>
  <c r="A281" i="1" s="1"/>
  <c r="A283" i="1" s="1"/>
  <c r="A285" i="1" s="1"/>
  <c r="A287" i="1" s="1"/>
  <c r="A289" i="1" s="1"/>
  <c r="A291" i="1" s="1"/>
  <c r="A293" i="1" s="1"/>
  <c r="A295" i="1" s="1"/>
  <c r="A297" i="1" s="1"/>
  <c r="A299" i="1" s="1"/>
  <c r="A301" i="1" s="1"/>
  <c r="A303" i="1" s="1"/>
  <c r="A305" i="1" s="1"/>
  <c r="A307" i="1" s="1"/>
  <c r="A309" i="1" s="1"/>
  <c r="A311" i="1" s="1"/>
  <c r="A312" i="1" s="1"/>
  <c r="A313" i="1" s="1"/>
  <c r="A314" i="1" s="1"/>
  <c r="A316" i="1" s="1"/>
  <c r="A318" i="1" s="1"/>
  <c r="A320" i="1" s="1"/>
  <c r="A322" i="1" s="1"/>
  <c r="A324" i="1" s="1"/>
  <c r="A326" i="1" s="1"/>
  <c r="A328" i="1" s="1"/>
  <c r="A330" i="1" s="1"/>
  <c r="A332" i="1" s="1"/>
  <c r="A334" i="1" s="1"/>
  <c r="A336" i="1" s="1"/>
  <c r="A338" i="1" s="1"/>
  <c r="A340" i="1" s="1"/>
  <c r="A342" i="1" s="1"/>
  <c r="A344" i="1" s="1"/>
  <c r="A346" i="1" s="1"/>
  <c r="A348" i="1" s="1"/>
  <c r="A350" i="1" s="1"/>
  <c r="A352" i="1" s="1"/>
  <c r="A354" i="1" s="1"/>
  <c r="A356" i="1" s="1"/>
  <c r="A358" i="1" s="1"/>
  <c r="A360" i="1" s="1"/>
  <c r="A362" i="1" s="1"/>
  <c r="A364" i="1" s="1"/>
  <c r="A366" i="1" s="1"/>
  <c r="A368" i="1" s="1"/>
  <c r="A370" i="1" s="1"/>
  <c r="A371" i="1" s="1"/>
  <c r="A372" i="1" s="1"/>
  <c r="A373" i="1" s="1"/>
  <c r="A374" i="1" s="1"/>
  <c r="A376" i="1" s="1"/>
  <c r="A378" i="1" s="1"/>
  <c r="A380" i="1" s="1"/>
  <c r="A381" i="1" s="1"/>
  <c r="A383" i="1" s="1"/>
  <c r="A385" i="1" s="1"/>
  <c r="A387" i="1" s="1"/>
  <c r="A389" i="1" s="1"/>
  <c r="A391" i="1" s="1"/>
  <c r="A393" i="1" s="1"/>
  <c r="A395" i="1" s="1"/>
  <c r="A397" i="1" s="1"/>
  <c r="A399" i="1" s="1"/>
  <c r="A401" i="1" s="1"/>
  <c r="A403" i="1" s="1"/>
  <c r="A405" i="1" s="1"/>
  <c r="A407" i="1" s="1"/>
  <c r="A409" i="1" s="1"/>
  <c r="A411" i="1" s="1"/>
  <c r="A413" i="1" s="1"/>
  <c r="A415" i="1" s="1"/>
  <c r="A417" i="1" s="1"/>
  <c r="A424" i="1" s="1"/>
  <c r="A425" i="1" s="1"/>
  <c r="A427" i="1" s="1"/>
  <c r="A429" i="1" s="1"/>
  <c r="A431" i="1" s="1"/>
  <c r="A433" i="1" s="1"/>
  <c r="A435" i="1" s="1"/>
  <c r="A437" i="1" s="1"/>
  <c r="A439" i="1" s="1"/>
  <c r="A441" i="1" s="1"/>
  <c r="A443" i="1" s="1"/>
  <c r="A445" i="1" s="1"/>
  <c r="A447" i="1" s="1"/>
  <c r="A449" i="1" s="1"/>
  <c r="A451" i="1" s="1"/>
  <c r="A453" i="1" s="1"/>
  <c r="A455" i="1" s="1"/>
  <c r="A457" i="1" s="1"/>
  <c r="A459" i="1" s="1"/>
  <c r="A461" i="1" s="1"/>
  <c r="A463" i="1" s="1"/>
  <c r="A465" i="1" s="1"/>
  <c r="A467" i="1" s="1"/>
  <c r="A469" i="1" s="1"/>
  <c r="A471" i="1" s="1"/>
  <c r="A473" i="1" s="1"/>
  <c r="A475" i="1" s="1"/>
  <c r="A477" i="1" s="1"/>
  <c r="A479" i="1" s="1"/>
  <c r="A481" i="1" s="1"/>
  <c r="A483" i="1" s="1"/>
  <c r="A485" i="1" s="1"/>
  <c r="A487" i="1" s="1"/>
  <c r="A489" i="1" s="1"/>
  <c r="A491" i="1" s="1"/>
  <c r="A493" i="1" s="1"/>
  <c r="A495" i="1" s="1"/>
  <c r="A497" i="1" s="1"/>
  <c r="A499" i="1" s="1"/>
  <c r="A501" i="1" s="1"/>
  <c r="A502" i="1" s="1"/>
  <c r="A504" i="1" s="1"/>
  <c r="A506" i="1" s="1"/>
  <c r="A508" i="1" s="1"/>
  <c r="A510" i="1" s="1"/>
  <c r="A512" i="1" s="1"/>
  <c r="A514" i="1" s="1"/>
  <c r="A516" i="1" s="1"/>
  <c r="A518" i="1" s="1"/>
  <c r="A520" i="1" s="1"/>
  <c r="A522" i="1" s="1"/>
  <c r="A524" i="1" s="1"/>
  <c r="A526" i="1" s="1"/>
  <c r="A528" i="1" s="1"/>
  <c r="A530" i="1" s="1"/>
  <c r="A532" i="1" s="1"/>
  <c r="A534" i="1" s="1"/>
  <c r="A536" i="1" s="1"/>
  <c r="A538" i="1" s="1"/>
  <c r="A540" i="1" s="1"/>
  <c r="A542" i="1" s="1"/>
  <c r="A544" i="1" s="1"/>
  <c r="A546" i="1" s="1"/>
  <c r="A548" i="1" s="1"/>
  <c r="A550" i="1" s="1"/>
  <c r="A552" i="1" s="1"/>
  <c r="A554" i="1" s="1"/>
  <c r="A556" i="1" s="1"/>
  <c r="A558" i="1" s="1"/>
  <c r="A560" i="1" s="1"/>
  <c r="A566" i="1" s="1"/>
  <c r="A568" i="1" s="1"/>
  <c r="A570" i="1" s="1"/>
  <c r="A572" i="1" s="1"/>
  <c r="A574" i="1" s="1"/>
  <c r="A576" i="1" s="1"/>
  <c r="A578" i="1" s="1"/>
  <c r="A580" i="1" s="1"/>
  <c r="A582" i="1" s="1"/>
  <c r="A584" i="1" s="1"/>
  <c r="A586" i="1" s="1"/>
  <c r="A588" i="1" s="1"/>
  <c r="A590" i="1" s="1"/>
  <c r="A592" i="1" s="1"/>
  <c r="A594" i="1" s="1"/>
  <c r="A596" i="1" s="1"/>
  <c r="A598" i="1" s="1"/>
  <c r="A600" i="1" s="1"/>
  <c r="A602" i="1" s="1"/>
  <c r="A604" i="1" s="1"/>
  <c r="A606" i="1" s="1"/>
  <c r="A608" i="1" s="1"/>
  <c r="A610" i="1" s="1"/>
  <c r="A614" i="1" s="1"/>
  <c r="A616" i="1" s="1"/>
  <c r="A618" i="1" s="1"/>
  <c r="A620" i="1" s="1"/>
  <c r="A622" i="1" s="1"/>
  <c r="A632" i="1" s="1"/>
  <c r="A634" i="1" s="1"/>
  <c r="A636" i="1" s="1"/>
  <c r="A638" i="1" s="1"/>
  <c r="A640" i="1" s="1"/>
  <c r="A642" i="1" s="1"/>
  <c r="A644" i="1" s="1"/>
  <c r="A646" i="1" s="1"/>
  <c r="A648" i="1" s="1"/>
  <c r="A650" i="1" s="1"/>
  <c r="A652" i="1" s="1"/>
  <c r="A654" i="1" s="1"/>
  <c r="A656" i="1" s="1"/>
  <c r="A658" i="1" s="1"/>
  <c r="A660" i="1" s="1"/>
  <c r="A662" i="1" s="1"/>
  <c r="A664" i="1" s="1"/>
  <c r="A666" i="1" s="1"/>
  <c r="A668" i="1" s="1"/>
  <c r="A670" i="1" s="1"/>
  <c r="A672" i="1" s="1"/>
  <c r="A674" i="1" s="1"/>
  <c r="A676" i="1" s="1"/>
  <c r="A678" i="1" s="1"/>
  <c r="A680" i="1" s="1"/>
  <c r="A682" i="1" s="1"/>
  <c r="A684" i="1" s="1"/>
  <c r="A686" i="1" s="1"/>
  <c r="A688" i="1" s="1"/>
  <c r="A694" i="1" s="1"/>
  <c r="A696" i="1" s="1"/>
  <c r="A698" i="1" s="1"/>
  <c r="A700" i="1" s="1"/>
  <c r="A702" i="1" s="1"/>
  <c r="A704" i="1" s="1"/>
  <c r="A706" i="1" s="1"/>
  <c r="A708" i="1" s="1"/>
  <c r="A710" i="1" s="1"/>
  <c r="A712" i="1" s="1"/>
  <c r="A714" i="1" s="1"/>
  <c r="A716" i="1" s="1"/>
  <c r="A718" i="1" s="1"/>
  <c r="A720" i="1" s="1"/>
  <c r="A722" i="1" s="1"/>
  <c r="A724" i="1" s="1"/>
  <c r="A726" i="1" s="1"/>
  <c r="A728" i="1" s="1"/>
  <c r="A730" i="1" s="1"/>
  <c r="A732" i="1" s="1"/>
  <c r="A734" i="1" s="1"/>
  <c r="A736" i="1" s="1"/>
  <c r="A738" i="1" s="1"/>
  <c r="A740" i="1" s="1"/>
  <c r="A742" i="1" s="1"/>
  <c r="A744" i="1" s="1"/>
  <c r="A746" i="1" s="1"/>
  <c r="A748" i="1" s="1"/>
  <c r="A750" i="1" s="1"/>
  <c r="A752" i="1" s="1"/>
  <c r="A754" i="1" s="1"/>
  <c r="A756" i="1" s="1"/>
  <c r="A758" i="1" s="1"/>
  <c r="A760" i="1" s="1"/>
  <c r="A762" i="1" s="1"/>
  <c r="A764" i="1" s="1"/>
  <c r="A766" i="1" s="1"/>
  <c r="A768" i="1" s="1"/>
  <c r="A770" i="1" s="1"/>
  <c r="A772" i="1" s="1"/>
  <c r="A774" i="1" s="1"/>
  <c r="A776" i="1" s="1"/>
  <c r="A54" i="1"/>
  <c r="A56" i="1" s="1"/>
  <c r="A58" i="1" s="1"/>
  <c r="A60" i="1" s="1"/>
  <c r="A62" i="1" s="1"/>
  <c r="A64" i="1" s="1"/>
  <c r="A66" i="1" s="1"/>
  <c r="A68" i="1" s="1"/>
  <c r="A70" i="1" s="1"/>
  <c r="A72" i="1" s="1"/>
  <c r="A74" i="1" s="1"/>
  <c r="A76" i="1" s="1"/>
  <c r="A78" i="1" s="1"/>
  <c r="A80" i="1" s="1"/>
  <c r="A82" i="1" s="1"/>
  <c r="A84" i="1" s="1"/>
  <c r="A86" i="1" s="1"/>
  <c r="A88" i="1" s="1"/>
  <c r="A94" i="1" s="1"/>
  <c r="A96" i="1" s="1"/>
  <c r="A104" i="1" s="1"/>
  <c r="A106" i="1" s="1"/>
  <c r="A108" i="1" s="1"/>
  <c r="A110" i="1" s="1"/>
  <c r="A112" i="1" s="1"/>
  <c r="A114" i="1" s="1"/>
  <c r="A116" i="1" s="1"/>
  <c r="A118" i="1" s="1"/>
  <c r="A120" i="1" s="1"/>
  <c r="A122" i="1" s="1"/>
  <c r="A124" i="1" s="1"/>
  <c r="A126" i="1" s="1"/>
  <c r="A128" i="1" s="1"/>
  <c r="A130" i="1" s="1"/>
  <c r="A132" i="1" s="1"/>
  <c r="A134" i="1" s="1"/>
  <c r="A136" i="1" s="1"/>
  <c r="A138" i="1" s="1"/>
  <c r="A140" i="1" s="1"/>
  <c r="A142" i="1" s="1"/>
  <c r="A144" i="1" s="1"/>
  <c r="A146" i="1" s="1"/>
  <c r="A147" i="1" s="1"/>
  <c r="A149" i="1" s="1"/>
  <c r="A151" i="1" s="1"/>
  <c r="A8" i="1"/>
  <c r="A10" i="1" s="1"/>
  <c r="A12" i="1" s="1"/>
  <c r="A14" i="1" s="1"/>
  <c r="A15" i="1" s="1"/>
  <c r="A16" i="1" s="1"/>
  <c r="A17" i="1" s="1"/>
  <c r="A18" i="1" s="1"/>
  <c r="A22" i="1" s="1"/>
  <c r="A24" i="1" s="1"/>
  <c r="A26" i="1" s="1"/>
  <c r="A28" i="1" s="1"/>
  <c r="A30" i="1" s="1"/>
  <c r="A32" i="1" s="1"/>
  <c r="A34" i="1" s="1"/>
  <c r="A36" i="1" s="1"/>
  <c r="A38" i="1" s="1"/>
  <c r="A40" i="1" s="1"/>
  <c r="A42" i="1" s="1"/>
  <c r="A44" i="1" s="1"/>
  <c r="A46" i="1" s="1"/>
  <c r="A48" i="1" s="1"/>
  <c r="A50" i="1" s="1"/>
  <c r="B610" i="1"/>
  <c r="J6" i="1" l="1"/>
</calcChain>
</file>

<file path=xl/sharedStrings.xml><?xml version="1.0" encoding="utf-8"?>
<sst xmlns="http://schemas.openxmlformats.org/spreadsheetml/2006/main" count="858" uniqueCount="539">
  <si>
    <t>Диспетчерское</t>
  </si>
  <si>
    <t>Наименование ТП(КТП)</t>
  </si>
  <si>
    <t>Мощность</t>
  </si>
  <si>
    <t>Потребители</t>
  </si>
  <si>
    <t>Загруженность ТП (КТП)</t>
  </si>
  <si>
    <t>КТП-4</t>
  </si>
  <si>
    <t>кВа</t>
  </si>
  <si>
    <t>ТП-УДУ Поль-Мот</t>
  </si>
  <si>
    <t>ТП-1 "А" РТЦ</t>
  </si>
  <si>
    <t>ТП-1 "Б" РТЦ</t>
  </si>
  <si>
    <t>ТП-2РТЦ</t>
  </si>
  <si>
    <t>КТП-1</t>
  </si>
  <si>
    <t>КТП-11</t>
  </si>
  <si>
    <t>КТП-5</t>
  </si>
  <si>
    <t>КТП- 7 Юж.дор.</t>
  </si>
  <si>
    <t>КТП- 7А Юж.дор.</t>
  </si>
  <si>
    <t>КТП- 8 Юж.дор.</t>
  </si>
  <si>
    <t>КТП- 9 Юж.дор.</t>
  </si>
  <si>
    <t>ТП-101</t>
  </si>
  <si>
    <t>ТП-102</t>
  </si>
  <si>
    <t>ТП-103</t>
  </si>
  <si>
    <t>ТП-104</t>
  </si>
  <si>
    <t>ТП-105</t>
  </si>
  <si>
    <t>ТП-106</t>
  </si>
  <si>
    <t>ТП-110</t>
  </si>
  <si>
    <t>ТП-107</t>
  </si>
  <si>
    <t>ТП-108</t>
  </si>
  <si>
    <t>ТП-109</t>
  </si>
  <si>
    <t>ТП-111</t>
  </si>
  <si>
    <t>ТП-112</t>
  </si>
  <si>
    <t>ТП-112а</t>
  </si>
  <si>
    <t>ТП-113</t>
  </si>
  <si>
    <t>КТП-1Дом притча</t>
  </si>
  <si>
    <t>КТП-2Дом притча</t>
  </si>
  <si>
    <t>ТП-203</t>
  </si>
  <si>
    <t>ТП-202</t>
  </si>
  <si>
    <t>ТП-201</t>
  </si>
  <si>
    <t>ТП-204</t>
  </si>
  <si>
    <t>ТП-205</t>
  </si>
  <si>
    <t>ТП-206</t>
  </si>
  <si>
    <t>ТП-209</t>
  </si>
  <si>
    <t>ТП-207</t>
  </si>
  <si>
    <t>ТП-208</t>
  </si>
  <si>
    <t>ТП-213</t>
  </si>
  <si>
    <t>ТП-214</t>
  </si>
  <si>
    <t>ТП-212</t>
  </si>
  <si>
    <t>ТП-215</t>
  </si>
  <si>
    <t>ТП-211</t>
  </si>
  <si>
    <t>ТП-210</t>
  </si>
  <si>
    <t>ТП-3114</t>
  </si>
  <si>
    <t>ТП-3118</t>
  </si>
  <si>
    <t>ТП-3119</t>
  </si>
  <si>
    <t>ТП-Универсама</t>
  </si>
  <si>
    <t>ТП-3115</t>
  </si>
  <si>
    <t>ТП-3120</t>
  </si>
  <si>
    <t>ТП-3116</t>
  </si>
  <si>
    <t>ТП-3217</t>
  </si>
  <si>
    <t>ТП-3221</t>
  </si>
  <si>
    <t>ТП-3222</t>
  </si>
  <si>
    <t>ТП-3224</t>
  </si>
  <si>
    <t>ТП-407 кр.рынок</t>
  </si>
  <si>
    <t>ТП-615</t>
  </si>
  <si>
    <t>ТП-616</t>
  </si>
  <si>
    <t>ТП-613</t>
  </si>
  <si>
    <t>ТП-610</t>
  </si>
  <si>
    <t>ТП-609</t>
  </si>
  <si>
    <t>ТП-606</t>
  </si>
  <si>
    <t>ТП-605</t>
  </si>
  <si>
    <t>ТП-601</t>
  </si>
  <si>
    <t>ТП-614</t>
  </si>
  <si>
    <t>ТП-612</t>
  </si>
  <si>
    <t>ТП-617</t>
  </si>
  <si>
    <t>ТП-611</t>
  </si>
  <si>
    <t>ТП-608</t>
  </si>
  <si>
    <t>ТП-607</t>
  </si>
  <si>
    <t>ТП-602</t>
  </si>
  <si>
    <t>ТП-603</t>
  </si>
  <si>
    <t>ТП-604</t>
  </si>
  <si>
    <t>ТП-330 уч.ц.</t>
  </si>
  <si>
    <t>ТП-ГПТУ</t>
  </si>
  <si>
    <t>ТП-РПД-СКБ</t>
  </si>
  <si>
    <t>ТП-4 д.г.</t>
  </si>
  <si>
    <t>ТП-5 д.г.</t>
  </si>
  <si>
    <t>ТП-6 д.г.</t>
  </si>
  <si>
    <t>КТП-8 м.г.</t>
  </si>
  <si>
    <t>ТП-6 наб.</t>
  </si>
  <si>
    <t>ТП-4 наб.</t>
  </si>
  <si>
    <t>ТП-5 наб.</t>
  </si>
  <si>
    <t>ТП-8наб.</t>
  </si>
  <si>
    <t>ТП-встр. в РП-24</t>
  </si>
  <si>
    <t>ТП-3 наб.</t>
  </si>
  <si>
    <t>ТП-7 наб.</t>
  </si>
  <si>
    <t>ТП-2 наб.</t>
  </si>
  <si>
    <t>ТП-1 наб.</t>
  </si>
  <si>
    <t>ТП-813</t>
  </si>
  <si>
    <t>ТП-802</t>
  </si>
  <si>
    <t>ТП-804</t>
  </si>
  <si>
    <t>ТП-508</t>
  </si>
  <si>
    <t>ТП-510</t>
  </si>
  <si>
    <t>ТП-511</t>
  </si>
  <si>
    <t>ТП-512</t>
  </si>
  <si>
    <t>ТП-504</t>
  </si>
  <si>
    <t>ТП-505</t>
  </si>
  <si>
    <t>ТП-507</t>
  </si>
  <si>
    <t>ТП-9Ц</t>
  </si>
  <si>
    <t>ТП-509</t>
  </si>
  <si>
    <t>ТП-503</t>
  </si>
  <si>
    <t>ТП-506</t>
  </si>
  <si>
    <t>ТП-502</t>
  </si>
  <si>
    <t>ТП-501</t>
  </si>
  <si>
    <t>ТП-513</t>
  </si>
  <si>
    <t>ТП-встр. в РП-3</t>
  </si>
  <si>
    <t>ТП-дет. атр.</t>
  </si>
  <si>
    <t>ТП-303</t>
  </si>
  <si>
    <t>ТП-304</t>
  </si>
  <si>
    <t>ТП-301</t>
  </si>
  <si>
    <t>ТП-302</t>
  </si>
  <si>
    <t>ТП-встр. в РП-ОГТЦ</t>
  </si>
  <si>
    <t>КТП-1 ОГТЦ</t>
  </si>
  <si>
    <t>КТП-2 ОГТЦ</t>
  </si>
  <si>
    <t>КТП-1 ДКиТ</t>
  </si>
  <si>
    <t>КТП-2 ДКиТ</t>
  </si>
  <si>
    <t>КТП-3 инж.ц.</t>
  </si>
  <si>
    <t>КТП-4 инж.ц.</t>
  </si>
  <si>
    <t>ТП-интернат</t>
  </si>
  <si>
    <t>(2150012) ТП-Инкомцкентр</t>
  </si>
  <si>
    <t>ТП-1 д.г.</t>
  </si>
  <si>
    <t>ТП-2 д.г.</t>
  </si>
  <si>
    <t>ТП-3 д.г.</t>
  </si>
  <si>
    <t>ТП-1 д.ц.</t>
  </si>
  <si>
    <t>ТП-РЛДЦ</t>
  </si>
  <si>
    <t>ТП-профилак.</t>
  </si>
  <si>
    <t>ТП-лыж.база</t>
  </si>
  <si>
    <t>ТП-встр.в РП-15</t>
  </si>
  <si>
    <t>ТП-ДПШ</t>
  </si>
  <si>
    <t>ТП-1106 п.д.</t>
  </si>
  <si>
    <t>ТП-1106 а</t>
  </si>
  <si>
    <t>ТП-1106 б</t>
  </si>
  <si>
    <t>ТП-1105</t>
  </si>
  <si>
    <t>ТП-1102</t>
  </si>
  <si>
    <t>ТП-ЭкспертМ</t>
  </si>
  <si>
    <t>ТП-704</t>
  </si>
  <si>
    <t>ТП-701</t>
  </si>
  <si>
    <t>ТП-703</t>
  </si>
  <si>
    <t>ТП-705</t>
  </si>
  <si>
    <t>ТП-706</t>
  </si>
  <si>
    <t>ТП-707</t>
  </si>
  <si>
    <t>ТП-708</t>
  </si>
  <si>
    <t>ТП-719 Сбербанк</t>
  </si>
  <si>
    <t>ТП-709</t>
  </si>
  <si>
    <t>ТП-716</t>
  </si>
  <si>
    <t>ТП-717</t>
  </si>
  <si>
    <t>ТП-718</t>
  </si>
  <si>
    <t>ТП-710</t>
  </si>
  <si>
    <t>ТП-711</t>
  </si>
  <si>
    <t>ТП-712</t>
  </si>
  <si>
    <t>ТП-713</t>
  </si>
  <si>
    <t>ТП-714</t>
  </si>
  <si>
    <t>ТП-715</t>
  </si>
  <si>
    <t>КТП-3 6 кв.Рев.</t>
  </si>
  <si>
    <t>КТП-1 Парк Победы</t>
  </si>
  <si>
    <t>КТП-2 Парк Победы</t>
  </si>
  <si>
    <t>ТП-810</t>
  </si>
  <si>
    <t>ТП-806</t>
  </si>
  <si>
    <t>ТП-801</t>
  </si>
  <si>
    <t>ТП-814</t>
  </si>
  <si>
    <t>ТП-811</t>
  </si>
  <si>
    <t>ТП-812</t>
  </si>
  <si>
    <t>ТП-807</t>
  </si>
  <si>
    <t>ТП-803</t>
  </si>
  <si>
    <t>ТП-302б</t>
  </si>
  <si>
    <t>ТП-305б</t>
  </si>
  <si>
    <t>ТП-303б</t>
  </si>
  <si>
    <t>ТП-304б</t>
  </si>
  <si>
    <t>ТП-1104</t>
  </si>
  <si>
    <t>ТП-1103</t>
  </si>
  <si>
    <t>ТП-1101</t>
  </si>
  <si>
    <t>ТП-301Б</t>
  </si>
  <si>
    <t>ТП-311Б</t>
  </si>
  <si>
    <t>ТП-306Б</t>
  </si>
  <si>
    <t>ТП-309Б Инкомцентр</t>
  </si>
  <si>
    <t>ТП-310Б Инкомцентр</t>
  </si>
  <si>
    <t>ТП-308Б Инкомцентр</t>
  </si>
  <si>
    <t>ТП-312Б Инкомцентр</t>
  </si>
  <si>
    <t>ТП-305А</t>
  </si>
  <si>
    <t>ТП-306А</t>
  </si>
  <si>
    <t>ТП-302А</t>
  </si>
  <si>
    <t>ТП-304А</t>
  </si>
  <si>
    <t>ТП-301А</t>
  </si>
  <si>
    <t>ТП-303А</t>
  </si>
  <si>
    <t>КТП-1Дв.Сп.</t>
  </si>
  <si>
    <t>КТП-2Дв.Сп.</t>
  </si>
  <si>
    <t>КТП-3Дв.Сп.</t>
  </si>
  <si>
    <t>КТП-4Дв.Сп.</t>
  </si>
  <si>
    <t>ТП-10 м.г.</t>
  </si>
  <si>
    <t>КТП-9 м.г.</t>
  </si>
  <si>
    <t>ТП-1310 Ветеран+</t>
  </si>
  <si>
    <t>ТП-1 м.г.</t>
  </si>
  <si>
    <t>ТП-8 м.г.</t>
  </si>
  <si>
    <t>ТП-2 м.г.</t>
  </si>
  <si>
    <t>ТП-3 м.г.</t>
  </si>
  <si>
    <t>ТП-1306</t>
  </si>
  <si>
    <t>ТП-1305</t>
  </si>
  <si>
    <t>ТП-1301</t>
  </si>
  <si>
    <t>ТП-1307</t>
  </si>
  <si>
    <t>ТП-1308</t>
  </si>
  <si>
    <t>ТП-4м.г.</t>
  </si>
  <si>
    <t>ТП-1 Стронж</t>
  </si>
  <si>
    <t>ТП-2 Стронж</t>
  </si>
  <si>
    <t>ТП-5м.г.</t>
  </si>
  <si>
    <t>ТП-9м.г.</t>
  </si>
  <si>
    <t>ТП-1303</t>
  </si>
  <si>
    <t>ТП-1304</t>
  </si>
  <si>
    <t>ТП-1302</t>
  </si>
  <si>
    <t>КТП-4 II ввода т/с</t>
  </si>
  <si>
    <t>КТП-2 II ввода т/с</t>
  </si>
  <si>
    <t>ТП-410</t>
  </si>
  <si>
    <t>ТП-411</t>
  </si>
  <si>
    <t>ТП-412</t>
  </si>
  <si>
    <t>ТП-404</t>
  </si>
  <si>
    <t>ТП-416</t>
  </si>
  <si>
    <t>ТП-415</t>
  </si>
  <si>
    <t>ТП-414</t>
  </si>
  <si>
    <t>ТП-11Ц</t>
  </si>
  <si>
    <t>ТП-406</t>
  </si>
  <si>
    <t>ТП-417</t>
  </si>
  <si>
    <t>ТП-401</t>
  </si>
  <si>
    <t>ТП-403</t>
  </si>
  <si>
    <t>ТП-12Ц</t>
  </si>
  <si>
    <t>ТП-408</t>
  </si>
  <si>
    <t>ТП-409</t>
  </si>
  <si>
    <t>ТП-встр в РП-9</t>
  </si>
  <si>
    <t>ТП-903</t>
  </si>
  <si>
    <t>ТП-904</t>
  </si>
  <si>
    <t>ТП-902</t>
  </si>
  <si>
    <t>ТП-906</t>
  </si>
  <si>
    <t>ТП-901</t>
  </si>
  <si>
    <t>ТП-914</t>
  </si>
  <si>
    <t>ТП-913</t>
  </si>
  <si>
    <t>ТП-915</t>
  </si>
  <si>
    <t>ТП-911</t>
  </si>
  <si>
    <t>ТП-912</t>
  </si>
  <si>
    <t>ТП-909</t>
  </si>
  <si>
    <t>ТП-908</t>
  </si>
  <si>
    <t>ТП-907</t>
  </si>
  <si>
    <t>ТП-307Б Пед.Ин.</t>
  </si>
  <si>
    <t>ТП-905</t>
  </si>
  <si>
    <t>ТП-1001</t>
  </si>
  <si>
    <t>ТП-1005</t>
  </si>
  <si>
    <t>ТП-1006</t>
  </si>
  <si>
    <t>ТП-1007</t>
  </si>
  <si>
    <t>ТП-1002 встр. в РП-13</t>
  </si>
  <si>
    <t>ТП-1004</t>
  </si>
  <si>
    <t>ТП-1003</t>
  </si>
  <si>
    <t>КТП-3 II ввода</t>
  </si>
  <si>
    <t>ТП-1009</t>
  </si>
  <si>
    <t>ТП-1010</t>
  </si>
  <si>
    <t>ТП-1011</t>
  </si>
  <si>
    <t>ТП-1013</t>
  </si>
  <si>
    <t>ТП-1012</t>
  </si>
  <si>
    <t>ТП-1202</t>
  </si>
  <si>
    <t>ТП-1208</t>
  </si>
  <si>
    <t>ТП-1210</t>
  </si>
  <si>
    <t>ТП-1212</t>
  </si>
  <si>
    <t>ТП-1214</t>
  </si>
  <si>
    <t>ТП-1221</t>
  </si>
  <si>
    <t>ТП-1203</t>
  </si>
  <si>
    <t>ТП-1204</t>
  </si>
  <si>
    <t>ТП-1205</t>
  </si>
  <si>
    <t>ТП-1206</t>
  </si>
  <si>
    <t>ТП-1207 (22Х)</t>
  </si>
  <si>
    <t>ТП-1209</t>
  </si>
  <si>
    <t>ТП-1211</t>
  </si>
  <si>
    <t>ТП-1213</t>
  </si>
  <si>
    <t>ТП-1215</t>
  </si>
  <si>
    <t>ТП-АТС-30</t>
  </si>
  <si>
    <t>ТП-встр. в РП-14</t>
  </si>
  <si>
    <t>ТП-1217</t>
  </si>
  <si>
    <t>ТП-1219</t>
  </si>
  <si>
    <t>ТП-1220</t>
  </si>
  <si>
    <t>ТП-встр. в РП-16</t>
  </si>
  <si>
    <t>ТП-1402</t>
  </si>
  <si>
    <t>ТП-1405 х/бл</t>
  </si>
  <si>
    <t>ТП-1406</t>
  </si>
  <si>
    <t>ТП-1403</t>
  </si>
  <si>
    <t>ТП-1404</t>
  </si>
  <si>
    <t>ТП-1407</t>
  </si>
  <si>
    <t>ТП-1408</t>
  </si>
  <si>
    <t>ТП-1409</t>
  </si>
  <si>
    <t>БКТП Л-4</t>
  </si>
  <si>
    <t>БКТП Л-8</t>
  </si>
  <si>
    <t>ТП-1501 встр. в РП-17А</t>
  </si>
  <si>
    <t>ТП-1504</t>
  </si>
  <si>
    <t>ТП-1503</t>
  </si>
  <si>
    <t>ТП-1502</t>
  </si>
  <si>
    <t>ТП-1505</t>
  </si>
  <si>
    <t>ТП-1506</t>
  </si>
  <si>
    <t>ТП-1508</t>
  </si>
  <si>
    <t>ТП-1507</t>
  </si>
  <si>
    <t>ТП-1509</t>
  </si>
  <si>
    <t>ТП-1511</t>
  </si>
  <si>
    <t>ТП-1512</t>
  </si>
  <si>
    <t>ТП-1513</t>
  </si>
  <si>
    <t>ТП-1510</t>
  </si>
  <si>
    <t>ТП-1514</t>
  </si>
  <si>
    <t>ТП-1515</t>
  </si>
  <si>
    <t>ТП-1516</t>
  </si>
  <si>
    <t>ТП-1517 Аннавита</t>
  </si>
  <si>
    <t>ТП-1 встр.в РП-29 Доринда</t>
  </si>
  <si>
    <t>ТП-2 встр.в РП-29 Доринда</t>
  </si>
  <si>
    <t>ТП-1602 встр. в РП-18</t>
  </si>
  <si>
    <t>ТП-1603</t>
  </si>
  <si>
    <t>ТП-1607</t>
  </si>
  <si>
    <t>ТП-1609</t>
  </si>
  <si>
    <t>ТП-1601</t>
  </si>
  <si>
    <t>ТП-1604</t>
  </si>
  <si>
    <t>ТП-1605</t>
  </si>
  <si>
    <t>ТП-1606</t>
  </si>
  <si>
    <t>ТП-1610</t>
  </si>
  <si>
    <t>ТП-1613</t>
  </si>
  <si>
    <t>ТП-1611</t>
  </si>
  <si>
    <t>ТП-1612</t>
  </si>
  <si>
    <t>ТП-встр. в РП-20</t>
  </si>
  <si>
    <t>ТП-1701</t>
  </si>
  <si>
    <t>ТП-1702</t>
  </si>
  <si>
    <t>ТП-1708</t>
  </si>
  <si>
    <t>ТП-1709</t>
  </si>
  <si>
    <t>ТП-1710</t>
  </si>
  <si>
    <t>ТП-1712</t>
  </si>
  <si>
    <t>ТП-1713</t>
  </si>
  <si>
    <t>ТП-1714</t>
  </si>
  <si>
    <t>ТП-1703</t>
  </si>
  <si>
    <t>ТП-1705</t>
  </si>
  <si>
    <t>ТП-1707</t>
  </si>
  <si>
    <t>ТП-1704</t>
  </si>
  <si>
    <t>ТП-1706</t>
  </si>
  <si>
    <t>ТП-встр. в РП-22</t>
  </si>
  <si>
    <t>ТП-2005</t>
  </si>
  <si>
    <t>ТП-2003</t>
  </si>
  <si>
    <t>ТП-2001</t>
  </si>
  <si>
    <t>ТП-2002</t>
  </si>
  <si>
    <t>ТП-2009</t>
  </si>
  <si>
    <t>ТП-2006</t>
  </si>
  <si>
    <t>ТП-2004</t>
  </si>
  <si>
    <t>ТП-2011</t>
  </si>
  <si>
    <t>ТП-2010</t>
  </si>
  <si>
    <t>ТП-2008</t>
  </si>
  <si>
    <t>ТП-2014</t>
  </si>
  <si>
    <t>ТП-2016</t>
  </si>
  <si>
    <t>ТП-2017</t>
  </si>
  <si>
    <t>ТП-2018</t>
  </si>
  <si>
    <t>ТП-2019</t>
  </si>
  <si>
    <t>ТП-встр. в РП-19</t>
  </si>
  <si>
    <t>ТП-1901</t>
  </si>
  <si>
    <t>ТП-1904</t>
  </si>
  <si>
    <t>ТП-1916</t>
  </si>
  <si>
    <t>ТП-1903</t>
  </si>
  <si>
    <t>ТП-1902</t>
  </si>
  <si>
    <t>ТП-1910</t>
  </si>
  <si>
    <t>ТП-1911</t>
  </si>
  <si>
    <t>ТП-1906</t>
  </si>
  <si>
    <t>ТП-1907</t>
  </si>
  <si>
    <t>ТП-1905</t>
  </si>
  <si>
    <t>ТП-1909</t>
  </si>
  <si>
    <t>ТП-1908</t>
  </si>
  <si>
    <t>ТП-1913</t>
  </si>
  <si>
    <t>ТП-1914</t>
  </si>
  <si>
    <t>ТП-1912</t>
  </si>
  <si>
    <t>ТП-1915</t>
  </si>
  <si>
    <t>ТП-встр. в РП-23</t>
  </si>
  <si>
    <t>ТП-1801</t>
  </si>
  <si>
    <t>ТП-1802</t>
  </si>
  <si>
    <t>ТП-1803</t>
  </si>
  <si>
    <t>ТП-1МЖК</t>
  </si>
  <si>
    <t>ТП-2МЖК</t>
  </si>
  <si>
    <t>ТП-3МЖК</t>
  </si>
  <si>
    <t>ТП-1811Лада-Дом</t>
  </si>
  <si>
    <t>ТП-1812 Лада-Дом</t>
  </si>
  <si>
    <t xml:space="preserve">ТП-1813 Лада-Дом </t>
  </si>
  <si>
    <t>ТП-встр. в РП-21</t>
  </si>
  <si>
    <t>ТП-2101</t>
  </si>
  <si>
    <t>ТП-2102</t>
  </si>
  <si>
    <t>ТП-2104</t>
  </si>
  <si>
    <t>ТП-2108</t>
  </si>
  <si>
    <t>ТП-2106</t>
  </si>
  <si>
    <t>ТП-2105</t>
  </si>
  <si>
    <t>КТП-6 Юж.дороги</t>
  </si>
  <si>
    <t>ТП-313 ПКЗ</t>
  </si>
  <si>
    <t>ТП-315 ПКЗ</t>
  </si>
  <si>
    <t>КТП-1 II ввода т/с</t>
  </si>
  <si>
    <t>ТП-УВД</t>
  </si>
  <si>
    <t>ТП-молоч.кухни</t>
  </si>
  <si>
    <t>ТП-ДЭУ</t>
  </si>
  <si>
    <t>ТП-606 ПКЗ Прачечная</t>
  </si>
  <si>
    <t>ТП-Радикал</t>
  </si>
  <si>
    <t>ТП-аптеч.склада</t>
  </si>
  <si>
    <t>ТП-1 БРЖ</t>
  </si>
  <si>
    <t>ТП-2 БРЖ</t>
  </si>
  <si>
    <t>ТП-3 БРЖ</t>
  </si>
  <si>
    <t>ТП-4 БРЖ</t>
  </si>
  <si>
    <t>ТП-2 теплица</t>
  </si>
  <si>
    <t>КТП-РПБ</t>
  </si>
  <si>
    <t>0000001</t>
  </si>
  <si>
    <t>КТП-5 Юж.дор.</t>
  </si>
  <si>
    <t>0000007</t>
  </si>
  <si>
    <t>ТП- 47</t>
  </si>
  <si>
    <t>А</t>
  </si>
  <si>
    <t>кВА</t>
  </si>
  <si>
    <t>%</t>
  </si>
  <si>
    <t>фаза В</t>
  </si>
  <si>
    <t>фаза С</t>
  </si>
  <si>
    <t>№ п/п</t>
  </si>
  <si>
    <t>скв. №</t>
  </si>
  <si>
    <t>ТП-1014</t>
  </si>
  <si>
    <t>ТП-1308А</t>
  </si>
  <si>
    <t>Потребители 1го квартала Автозаводского р-она</t>
  </si>
  <si>
    <t>Потребители 2го квартала Автозаводского р-она</t>
  </si>
  <si>
    <t>Потребители 31го квартала Автозаводского р-она</t>
  </si>
  <si>
    <t>Потребители 32го квартала Автозаводского р-она</t>
  </si>
  <si>
    <t>Потребители 6го квартала Автозаводского р-она</t>
  </si>
  <si>
    <t>Потребители 8го квартала Автозаводского р-она</t>
  </si>
  <si>
    <t>Потребители 5го квартала Автозаводского р-она</t>
  </si>
  <si>
    <t>Потребители 3го квартала Автозаводского р-она</t>
  </si>
  <si>
    <t>Потребители 11го квартала Автозаводского р-она</t>
  </si>
  <si>
    <t>Потребители 7го квартала Автозаводского р-она</t>
  </si>
  <si>
    <t>Потребители 3б квартала Автозаводского р-она</t>
  </si>
  <si>
    <t>Потребители 3а квартала Автозаводского р-она</t>
  </si>
  <si>
    <t>Потребители 13го квартала Автозаводского р-она</t>
  </si>
  <si>
    <t>Потребители 4го квартала Автозаводского р-она</t>
  </si>
  <si>
    <t>Потребители 9го квартала Автозаводского р-она</t>
  </si>
  <si>
    <t>Потребители 10го квартала Автозаводского р-она</t>
  </si>
  <si>
    <t>Потребители 12го квартала Автозаводского р-она</t>
  </si>
  <si>
    <t>Потребители 14го квартала Автозаводского р-она</t>
  </si>
  <si>
    <t>Потребители 15го квартала Автозаводского р-она</t>
  </si>
  <si>
    <t>Потребители 16го квартала Автозаводского р-она</t>
  </si>
  <si>
    <t>Потребители 17го квартала Автозаводского р-она</t>
  </si>
  <si>
    <t>Потребители 20го квартала Автозаводского р-она</t>
  </si>
  <si>
    <t>Потребители 19го квартала Автозаводского р-она</t>
  </si>
  <si>
    <t>Потребители 18го квартала Автозаводского р-она</t>
  </si>
  <si>
    <t>Потребители 21го квартала Автозаводского р-она</t>
  </si>
  <si>
    <t>Церковь</t>
  </si>
  <si>
    <t>Рынок</t>
  </si>
  <si>
    <t>РПД-СКБ</t>
  </si>
  <si>
    <t>Мед. Центр ВАЗа</t>
  </si>
  <si>
    <t>Учебный центр</t>
  </si>
  <si>
    <t>АТС, Дом связи, ТЦ. Гараж.</t>
  </si>
  <si>
    <t>АТС, Дом связи.</t>
  </si>
  <si>
    <t>ГСК, Стоянка, ПП, Комерц.</t>
  </si>
  <si>
    <t>ПП, АЗС, Светофор.</t>
  </si>
  <si>
    <t>ПП, АЗС.</t>
  </si>
  <si>
    <t>УО.</t>
  </si>
  <si>
    <t>АЗС, УО, ГСК.</t>
  </si>
  <si>
    <t>УО, ПП.</t>
  </si>
  <si>
    <t>ПП, Свалка, МТС, Дисп ТТУ</t>
  </si>
  <si>
    <t>Детские сады</t>
  </si>
  <si>
    <t>Быт, Комерция.</t>
  </si>
  <si>
    <t>ПП, Медгородок.</t>
  </si>
  <si>
    <t>ПП, Хоз. Блок, Банк.</t>
  </si>
  <si>
    <t>Стоянка, гавань,ЧП, база отдыха.</t>
  </si>
  <si>
    <t>кафе, ПП.</t>
  </si>
  <si>
    <t>ПП, КНС, Спас станция.</t>
  </si>
  <si>
    <t>КНС, Тен. корт, клуб моржей, УО.</t>
  </si>
  <si>
    <t>ЧП.</t>
  </si>
  <si>
    <t>Танцплощ, строит сборка.</t>
  </si>
  <si>
    <t xml:space="preserve">Трактир, ресторан, лод станция, </t>
  </si>
  <si>
    <t>Децкий парк, комерция.</t>
  </si>
  <si>
    <t>КНС, Цирк, Кафе.</t>
  </si>
  <si>
    <t>ТЦ.</t>
  </si>
  <si>
    <t>ДКиТ</t>
  </si>
  <si>
    <t>Школа-интернат</t>
  </si>
  <si>
    <t>БЫТ</t>
  </si>
  <si>
    <t>Лыжная база.</t>
  </si>
  <si>
    <t>ЖД., ресторан, бизнес центр, комерция.</t>
  </si>
  <si>
    <t>Профилакторий, лыжная база, ПП</t>
  </si>
  <si>
    <t>Гимназия, церковь, театр, ПП, дисп автобусов.</t>
  </si>
  <si>
    <t>Гараж, насос, комерция.</t>
  </si>
  <si>
    <t>коллектор</t>
  </si>
  <si>
    <t>Насос, туалет, кафе, комерция.</t>
  </si>
  <si>
    <t>Туалет, дисп пункт, кафе.</t>
  </si>
  <si>
    <t>Дворец спорта</t>
  </si>
  <si>
    <t xml:space="preserve">Бассеин, кафе, дисп, </t>
  </si>
  <si>
    <t>Автомагазин, ПП.</t>
  </si>
  <si>
    <t>Медгородок</t>
  </si>
  <si>
    <t>Медгородок, ГСК, КНС.</t>
  </si>
  <si>
    <t>ЖД.</t>
  </si>
  <si>
    <t>Медгородок, морг.</t>
  </si>
  <si>
    <t>ГСК, магазины, ПП, коллектор.</t>
  </si>
  <si>
    <t>АЗС, Кафе, свнтофор.</t>
  </si>
  <si>
    <t>Светофор, УО</t>
  </si>
  <si>
    <t>ТЦ, Фирмы.</t>
  </si>
  <si>
    <t>Фирмы/предприятия.</t>
  </si>
  <si>
    <t>АЗС, освещение подземного перехода, ДНС.</t>
  </si>
  <si>
    <t>УВД</t>
  </si>
  <si>
    <t>Молочная кухня, фирмы, УО.</t>
  </si>
  <si>
    <t>Прачечная</t>
  </si>
  <si>
    <t>Завод железобетонных изделий</t>
  </si>
  <si>
    <t>Ремонтно производственная база</t>
  </si>
  <si>
    <t>УО</t>
  </si>
  <si>
    <t>Склад, фирмы.</t>
  </si>
  <si>
    <t>Теплицы</t>
  </si>
  <si>
    <t>Дорожно-эксплуатационное управление</t>
  </si>
  <si>
    <t>Санатории</t>
  </si>
  <si>
    <t>Инженерный центр ДКиТа, комерция.</t>
  </si>
  <si>
    <t>ТЕВиС, ПП.</t>
  </si>
  <si>
    <t>ТЦ, ТЕВиС, Гараж, Церковь.</t>
  </si>
  <si>
    <t>Дачный масcив, ГСК, склады.</t>
  </si>
  <si>
    <t>фаза А</t>
  </si>
  <si>
    <t>ТП-2 Стадиона</t>
  </si>
  <si>
    <t>ТП-3 Стадиона</t>
  </si>
  <si>
    <t>ТП-3111</t>
  </si>
  <si>
    <t>ТП-3112</t>
  </si>
  <si>
    <t>ТП-3125</t>
  </si>
  <si>
    <t>ТП-817</t>
  </si>
  <si>
    <t>ТП-819</t>
  </si>
  <si>
    <t>ТП-816</t>
  </si>
  <si>
    <t>ТП-702 Тевис</t>
  </si>
  <si>
    <t>ТП-1 Лада-Арена (встр.)</t>
  </si>
  <si>
    <t>ТП-1415</t>
  </si>
  <si>
    <t>ТП-1614</t>
  </si>
  <si>
    <t xml:space="preserve">ТП-1608 (ГУЭС)            </t>
  </si>
  <si>
    <t>ТП-2020</t>
  </si>
  <si>
    <t>ТП-2012 (2011а)</t>
  </si>
  <si>
    <t>КТП- 7В Юж.дор.</t>
  </si>
  <si>
    <t>КТП-цех керамзита и гравия</t>
  </si>
  <si>
    <t>КТП-109 пкз  КНС</t>
  </si>
  <si>
    <t>КТП-2 рыбакомплекса</t>
  </si>
  <si>
    <t>ТП-цех эмалей</t>
  </si>
  <si>
    <t>ТП-108 пкз Хлебокомбинат</t>
  </si>
  <si>
    <t>КТП-400 спец.автомашин</t>
  </si>
  <si>
    <t>КТП-5 IIввод т/с  "Полад"</t>
  </si>
  <si>
    <t>Хлебокомбинат</t>
  </si>
  <si>
    <t>ООО "ПППО", УВМРиН ВАЗа</t>
  </si>
  <si>
    <t>Ледовый дворец спорта Лада Арена</t>
  </si>
  <si>
    <t>ООО РК "Парус"</t>
  </si>
  <si>
    <t>"Совтекс"</t>
  </si>
  <si>
    <t>Средневолжская транспортная компания</t>
  </si>
  <si>
    <t>"Полад"</t>
  </si>
  <si>
    <t>ТП-1518</t>
  </si>
  <si>
    <r>
      <t xml:space="preserve">                                                     </t>
    </r>
    <r>
      <rPr>
        <b/>
        <sz val="18"/>
        <color indexed="8"/>
        <rFont val="Times New Roman"/>
        <family val="1"/>
        <charset val="204"/>
      </rPr>
      <t xml:space="preserve"> Тольятти участки - 1-4 2020г.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</si>
</sst>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0.0"/>
    <numFmt numFmtId="166" formatCode="#,##0_ ;\-#,##0\ "/>
  </numFmts>
  <fonts count="1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84">
    <xf numFmtId="0" fontId="0" fillId="0" borderId="0" xfId="0"/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justify" wrapText="1"/>
    </xf>
    <xf numFmtId="0" fontId="4" fillId="2" borderId="1" xfId="0" applyFont="1" applyFill="1" applyBorder="1" applyAlignment="1">
      <alignment horizontal="center" vertical="top" wrapText="1"/>
    </xf>
    <xf numFmtId="1" fontId="4" fillId="0" borderId="1" xfId="0" applyNumberFormat="1" applyFont="1" applyFill="1" applyBorder="1" applyAlignment="1">
      <alignment horizontal="center" vertical="top" wrapText="1"/>
    </xf>
    <xf numFmtId="1" fontId="4" fillId="0" borderId="1" xfId="0" applyNumberFormat="1" applyFont="1" applyBorder="1" applyAlignment="1">
      <alignment horizontal="center" vertical="top"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wrapText="1"/>
    </xf>
    <xf numFmtId="1" fontId="4" fillId="2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2" borderId="0" xfId="0" applyFont="1" applyFill="1"/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0" fillId="0" borderId="0" xfId="0" applyFill="1" applyAlignment="1">
      <alignment horizontal="center"/>
    </xf>
    <xf numFmtId="0" fontId="4" fillId="0" borderId="1" xfId="0" applyFont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1" fontId="4" fillId="0" borderId="1" xfId="0" applyNumberFormat="1" applyFont="1" applyFill="1" applyBorder="1" applyAlignment="1">
      <alignment vertical="center"/>
    </xf>
    <xf numFmtId="1" fontId="4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0" fillId="0" borderId="0" xfId="0" applyFill="1" applyAlignment="1">
      <alignment horizontal="left" vertical="top"/>
    </xf>
    <xf numFmtId="0" fontId="0" fillId="0" borderId="0" xfId="0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right" vertical="center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/>
    </xf>
    <xf numFmtId="0" fontId="12" fillId="6" borderId="1" xfId="0" applyFont="1" applyFill="1" applyBorder="1" applyAlignment="1">
      <alignment horizontal="center" vertical="top" wrapText="1"/>
    </xf>
    <xf numFmtId="0" fontId="13" fillId="6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vertical="center" wrapText="1"/>
    </xf>
    <xf numFmtId="0" fontId="11" fillId="6" borderId="1" xfId="0" applyFont="1" applyFill="1" applyBorder="1" applyAlignment="1">
      <alignment horizontal="center" vertical="top"/>
    </xf>
    <xf numFmtId="0" fontId="12" fillId="6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1" fontId="4" fillId="0" borderId="1" xfId="0" applyNumberFormat="1" applyFont="1" applyFill="1" applyBorder="1" applyAlignment="1">
      <alignment horizontal="left" vertical="top" wrapText="1"/>
    </xf>
    <xf numFmtId="0" fontId="12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/>
    </xf>
    <xf numFmtId="1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top" wrapText="1"/>
    </xf>
    <xf numFmtId="165" fontId="12" fillId="6" borderId="1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top" wrapText="1"/>
    </xf>
    <xf numFmtId="166" fontId="4" fillId="0" borderId="1" xfId="0" applyNumberFormat="1" applyFont="1" applyFill="1" applyBorder="1" applyAlignment="1">
      <alignment horizontal="center" vertical="top"/>
    </xf>
    <xf numFmtId="0" fontId="12" fillId="6" borderId="1" xfId="0" applyFont="1" applyFill="1" applyBorder="1" applyAlignment="1">
      <alignment horizontal="center" vertical="center"/>
    </xf>
    <xf numFmtId="166" fontId="4" fillId="0" borderId="1" xfId="1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12" fillId="6" borderId="1" xfId="0" applyFont="1" applyFill="1" applyBorder="1" applyAlignment="1">
      <alignment horizontal="center" wrapText="1"/>
    </xf>
    <xf numFmtId="0" fontId="11" fillId="6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center"/>
    </xf>
    <xf numFmtId="1" fontId="4" fillId="0" borderId="1" xfId="0" applyNumberFormat="1" applyFont="1" applyBorder="1" applyAlignment="1">
      <alignment vertical="center"/>
    </xf>
    <xf numFmtId="1" fontId="4" fillId="0" borderId="1" xfId="0" applyNumberFormat="1" applyFont="1" applyFill="1" applyBorder="1" applyAlignment="1">
      <alignment vertical="center" wrapText="1"/>
    </xf>
    <xf numFmtId="1" fontId="4" fillId="0" borderId="1" xfId="0" applyNumberFormat="1" applyFont="1" applyFill="1" applyBorder="1" applyAlignment="1">
      <alignment vertical="center"/>
    </xf>
    <xf numFmtId="1" fontId="4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" fontId="4" fillId="0" borderId="1" xfId="0" applyNumberFormat="1" applyFont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87"/>
  <sheetViews>
    <sheetView tabSelected="1" view="pageBreakPreview" zoomScale="85" zoomScaleNormal="70" zoomScaleSheetLayoutView="85" workbookViewId="0">
      <selection activeCell="E6" sqref="E6:E7"/>
    </sheetView>
  </sheetViews>
  <sheetFormatPr defaultRowHeight="15" x14ac:dyDescent="0.25"/>
  <cols>
    <col min="1" max="1" width="4.85546875" style="29" customWidth="1"/>
    <col min="2" max="2" width="10.28515625" style="20" customWidth="1"/>
    <col min="3" max="3" width="22.28515625" style="28" customWidth="1"/>
    <col min="4" max="4" width="12.140625" style="1" customWidth="1"/>
    <col min="5" max="5" width="31.5703125" style="25" customWidth="1"/>
    <col min="6" max="6" width="8.5703125" style="27" customWidth="1"/>
    <col min="7" max="7" width="9" style="27" customWidth="1"/>
    <col min="8" max="8" width="8.42578125" style="27" customWidth="1"/>
    <col min="9" max="9" width="8.28515625" style="27" bestFit="1" customWidth="1"/>
    <col min="10" max="10" width="8.85546875" style="37" customWidth="1"/>
    <col min="11" max="11" width="10.28515625" customWidth="1"/>
  </cols>
  <sheetData>
    <row r="1" spans="1:13" ht="35.25" customHeight="1" x14ac:dyDescent="0.25">
      <c r="A1" s="67" t="s">
        <v>538</v>
      </c>
      <c r="B1" s="67"/>
      <c r="C1" s="67"/>
      <c r="D1" s="67"/>
      <c r="E1" s="67"/>
      <c r="F1" s="67"/>
      <c r="G1" s="67"/>
      <c r="H1" s="67"/>
      <c r="I1" s="67"/>
      <c r="J1" s="67"/>
    </row>
    <row r="2" spans="1:13" ht="20.25" customHeight="1" x14ac:dyDescent="0.25">
      <c r="A2" s="62" t="s">
        <v>411</v>
      </c>
      <c r="B2" s="42" t="s">
        <v>412</v>
      </c>
      <c r="C2" s="43" t="s">
        <v>0</v>
      </c>
      <c r="D2" s="44" t="s">
        <v>2</v>
      </c>
      <c r="E2" s="68" t="s">
        <v>3</v>
      </c>
      <c r="F2" s="69" t="s">
        <v>4</v>
      </c>
      <c r="G2" s="69"/>
      <c r="H2" s="69"/>
      <c r="I2" s="69"/>
      <c r="J2" s="69"/>
    </row>
    <row r="3" spans="1:13" ht="28.5" x14ac:dyDescent="0.25">
      <c r="A3" s="62"/>
      <c r="B3" s="42"/>
      <c r="C3" s="43" t="s">
        <v>1</v>
      </c>
      <c r="D3" s="45" t="s">
        <v>6</v>
      </c>
      <c r="E3" s="68"/>
      <c r="F3" s="69"/>
      <c r="G3" s="69"/>
      <c r="H3" s="69"/>
      <c r="I3" s="69"/>
      <c r="J3" s="69"/>
    </row>
    <row r="4" spans="1:13" x14ac:dyDescent="0.25">
      <c r="A4" s="62"/>
      <c r="B4" s="42"/>
      <c r="C4" s="43"/>
      <c r="D4" s="45"/>
      <c r="E4" s="46"/>
      <c r="F4" s="64" t="s">
        <v>406</v>
      </c>
      <c r="G4" s="64"/>
      <c r="H4" s="64"/>
      <c r="I4" s="61" t="s">
        <v>407</v>
      </c>
      <c r="J4" s="61" t="s">
        <v>408</v>
      </c>
    </row>
    <row r="5" spans="1:13" x14ac:dyDescent="0.25">
      <c r="A5" s="47"/>
      <c r="B5" s="42"/>
      <c r="C5" s="48"/>
      <c r="D5" s="45"/>
      <c r="E5" s="46"/>
      <c r="F5" s="52" t="s">
        <v>506</v>
      </c>
      <c r="G5" s="52" t="s">
        <v>409</v>
      </c>
      <c r="H5" s="52" t="s">
        <v>410</v>
      </c>
      <c r="I5" s="61"/>
      <c r="J5" s="61"/>
    </row>
    <row r="6" spans="1:13" s="6" customFormat="1" ht="15.75" customHeight="1" x14ac:dyDescent="0.25">
      <c r="A6" s="65">
        <v>1</v>
      </c>
      <c r="B6" s="60">
        <v>1000004</v>
      </c>
      <c r="C6" s="53" t="s">
        <v>7</v>
      </c>
      <c r="D6" s="5">
        <v>1000</v>
      </c>
      <c r="E6" s="56" t="s">
        <v>505</v>
      </c>
      <c r="F6" s="5">
        <v>189</v>
      </c>
      <c r="G6" s="5">
        <v>227</v>
      </c>
      <c r="H6" s="5">
        <v>164</v>
      </c>
      <c r="I6" s="38">
        <f>(F6+G6+H6)/3*0.38*1.73</f>
        <v>127.09733333333334</v>
      </c>
      <c r="J6" s="39">
        <f>I6/D6*100</f>
        <v>12.709733333333334</v>
      </c>
    </row>
    <row r="7" spans="1:13" s="6" customFormat="1" ht="15.75" x14ac:dyDescent="0.25">
      <c r="A7" s="65"/>
      <c r="B7" s="60"/>
      <c r="C7" s="53"/>
      <c r="D7" s="5">
        <v>1000</v>
      </c>
      <c r="E7" s="56"/>
      <c r="F7" s="5">
        <v>81</v>
      </c>
      <c r="G7" s="5">
        <v>46</v>
      </c>
      <c r="H7" s="5">
        <v>33</v>
      </c>
      <c r="I7" s="38">
        <f t="shared" ref="I7:I71" si="0">(F7+G7+H7)/3*0.38*1.73</f>
        <v>35.061333333333337</v>
      </c>
      <c r="J7" s="39">
        <f t="shared" ref="J7:J71" si="1">I7/D7*100</f>
        <v>3.506133333333334</v>
      </c>
    </row>
    <row r="8" spans="1:13" s="6" customFormat="1" ht="15.75" customHeight="1" x14ac:dyDescent="0.25">
      <c r="A8" s="63">
        <f>SUM(A6,1)</f>
        <v>2</v>
      </c>
      <c r="B8" s="60">
        <v>1000101</v>
      </c>
      <c r="C8" s="53" t="s">
        <v>8</v>
      </c>
      <c r="D8" s="4">
        <v>400</v>
      </c>
      <c r="E8" s="56" t="s">
        <v>445</v>
      </c>
      <c r="F8" s="5">
        <v>92</v>
      </c>
      <c r="G8" s="5">
        <v>89</v>
      </c>
      <c r="H8" s="5">
        <v>91</v>
      </c>
      <c r="I8" s="38">
        <f t="shared" si="0"/>
        <v>59.604266666666668</v>
      </c>
      <c r="J8" s="39">
        <f t="shared" si="1"/>
        <v>14.901066666666669</v>
      </c>
    </row>
    <row r="9" spans="1:13" s="6" customFormat="1" ht="15.75" x14ac:dyDescent="0.25">
      <c r="A9" s="54"/>
      <c r="B9" s="60"/>
      <c r="C9" s="53"/>
      <c r="D9" s="4">
        <v>400</v>
      </c>
      <c r="E9" s="56"/>
      <c r="F9" s="5">
        <v>132</v>
      </c>
      <c r="G9" s="5">
        <v>159</v>
      </c>
      <c r="H9" s="5">
        <v>131</v>
      </c>
      <c r="I9" s="38">
        <f t="shared" si="0"/>
        <v>92.474266666666665</v>
      </c>
      <c r="J9" s="39">
        <f t="shared" si="1"/>
        <v>23.118566666666666</v>
      </c>
    </row>
    <row r="10" spans="1:13" s="6" customFormat="1" ht="15.75" customHeight="1" x14ac:dyDescent="0.25">
      <c r="A10" s="54">
        <f>SUM(A8,1)</f>
        <v>3</v>
      </c>
      <c r="B10" s="60">
        <v>1000102</v>
      </c>
      <c r="C10" s="53" t="s">
        <v>9</v>
      </c>
      <c r="D10" s="4">
        <v>400</v>
      </c>
      <c r="E10" s="56" t="s">
        <v>446</v>
      </c>
      <c r="F10" s="5">
        <v>62</v>
      </c>
      <c r="G10" s="5">
        <v>119</v>
      </c>
      <c r="H10" s="5">
        <v>151</v>
      </c>
      <c r="I10" s="38">
        <f t="shared" si="0"/>
        <v>72.752266666666671</v>
      </c>
      <c r="J10" s="39">
        <f t="shared" si="1"/>
        <v>18.188066666666668</v>
      </c>
    </row>
    <row r="11" spans="1:13" s="6" customFormat="1" ht="15.75" x14ac:dyDescent="0.25">
      <c r="A11" s="54"/>
      <c r="B11" s="60"/>
      <c r="C11" s="53"/>
      <c r="D11" s="4">
        <v>400</v>
      </c>
      <c r="E11" s="56"/>
      <c r="F11" s="5">
        <v>42</v>
      </c>
      <c r="G11" s="5">
        <v>39</v>
      </c>
      <c r="H11" s="5">
        <v>51</v>
      </c>
      <c r="I11" s="38">
        <f t="shared" si="0"/>
        <v>28.925599999999999</v>
      </c>
      <c r="J11" s="39">
        <f t="shared" si="1"/>
        <v>7.2314000000000007</v>
      </c>
    </row>
    <row r="12" spans="1:13" s="6" customFormat="1" ht="15.75" customHeight="1" x14ac:dyDescent="0.25">
      <c r="A12" s="54">
        <f>SUM(A10,1)</f>
        <v>4</v>
      </c>
      <c r="B12" s="60">
        <v>1000103</v>
      </c>
      <c r="C12" s="53" t="s">
        <v>10</v>
      </c>
      <c r="D12" s="4">
        <v>750</v>
      </c>
      <c r="E12" s="56" t="s">
        <v>504</v>
      </c>
      <c r="F12" s="5">
        <v>138</v>
      </c>
      <c r="G12" s="5">
        <v>174</v>
      </c>
      <c r="H12" s="5">
        <v>199</v>
      </c>
      <c r="I12" s="38">
        <f t="shared" si="0"/>
        <v>111.97713333333334</v>
      </c>
      <c r="J12" s="39">
        <f t="shared" si="1"/>
        <v>14.930284444444444</v>
      </c>
    </row>
    <row r="13" spans="1:13" s="6" customFormat="1" ht="15.75" x14ac:dyDescent="0.25">
      <c r="A13" s="54"/>
      <c r="B13" s="60"/>
      <c r="C13" s="53"/>
      <c r="D13" s="4">
        <v>750</v>
      </c>
      <c r="E13" s="56"/>
      <c r="F13" s="5">
        <v>57</v>
      </c>
      <c r="G13" s="5">
        <v>44</v>
      </c>
      <c r="H13" s="5">
        <v>101</v>
      </c>
      <c r="I13" s="38">
        <f t="shared" si="0"/>
        <v>44.264933333333332</v>
      </c>
      <c r="J13" s="39">
        <f t="shared" si="1"/>
        <v>5.9019911111111112</v>
      </c>
    </row>
    <row r="14" spans="1:13" s="3" customFormat="1" ht="15.75" x14ac:dyDescent="0.25">
      <c r="A14" s="30">
        <f>SUM(A12,1)</f>
        <v>5</v>
      </c>
      <c r="B14" s="4">
        <v>1000001</v>
      </c>
      <c r="C14" s="49" t="s">
        <v>11</v>
      </c>
      <c r="D14" s="4">
        <v>630</v>
      </c>
      <c r="E14" s="21" t="s">
        <v>447</v>
      </c>
      <c r="F14" s="17">
        <v>247</v>
      </c>
      <c r="G14" s="17">
        <v>268</v>
      </c>
      <c r="H14" s="17">
        <v>302</v>
      </c>
      <c r="I14" s="38">
        <f t="shared" si="0"/>
        <v>179.03193333333334</v>
      </c>
      <c r="J14" s="39">
        <f t="shared" si="1"/>
        <v>28.417767195767198</v>
      </c>
      <c r="K14" s="6"/>
      <c r="L14" s="6"/>
      <c r="M14" s="6"/>
    </row>
    <row r="15" spans="1:13" s="3" customFormat="1" ht="15.75" x14ac:dyDescent="0.25">
      <c r="A15" s="30">
        <f t="shared" ref="A15:A22" si="2">SUM(A14,1)</f>
        <v>6</v>
      </c>
      <c r="B15" s="4">
        <v>1000002</v>
      </c>
      <c r="C15" s="49" t="s">
        <v>12</v>
      </c>
      <c r="D15" s="4">
        <v>250</v>
      </c>
      <c r="E15" s="21" t="s">
        <v>448</v>
      </c>
      <c r="F15" s="17">
        <v>207</v>
      </c>
      <c r="G15" s="17">
        <v>186</v>
      </c>
      <c r="H15" s="17">
        <v>192</v>
      </c>
      <c r="I15" s="38">
        <f t="shared" si="0"/>
        <v>128.19299999999998</v>
      </c>
      <c r="J15" s="39">
        <f t="shared" si="1"/>
        <v>51.277199999999986</v>
      </c>
      <c r="K15" s="6"/>
      <c r="L15" s="6"/>
      <c r="M15" s="6"/>
    </row>
    <row r="16" spans="1:13" s="3" customFormat="1" ht="15.75" x14ac:dyDescent="0.25">
      <c r="A16" s="30">
        <f t="shared" si="2"/>
        <v>7</v>
      </c>
      <c r="B16" s="4">
        <v>1000005</v>
      </c>
      <c r="C16" s="49" t="s">
        <v>13</v>
      </c>
      <c r="D16" s="4">
        <v>250</v>
      </c>
      <c r="E16" s="21" t="s">
        <v>449</v>
      </c>
      <c r="F16" s="17">
        <v>84</v>
      </c>
      <c r="G16" s="17">
        <v>66</v>
      </c>
      <c r="H16" s="17">
        <v>99</v>
      </c>
      <c r="I16" s="38">
        <f t="shared" si="0"/>
        <v>54.5642</v>
      </c>
      <c r="J16" s="39">
        <f t="shared" si="1"/>
        <v>21.825679999999998</v>
      </c>
      <c r="K16" s="6"/>
      <c r="L16" s="6"/>
      <c r="M16" s="6"/>
    </row>
    <row r="17" spans="1:13" s="3" customFormat="1" ht="21" customHeight="1" x14ac:dyDescent="0.25">
      <c r="A17" s="30">
        <f t="shared" si="2"/>
        <v>8</v>
      </c>
      <c r="B17" s="4">
        <v>1000007</v>
      </c>
      <c r="C17" s="50" t="s">
        <v>14</v>
      </c>
      <c r="D17" s="4">
        <v>160</v>
      </c>
      <c r="E17" s="21" t="s">
        <v>450</v>
      </c>
      <c r="F17" s="17">
        <v>40</v>
      </c>
      <c r="G17" s="17">
        <v>45</v>
      </c>
      <c r="H17" s="17">
        <v>58</v>
      </c>
      <c r="I17" s="38">
        <f t="shared" si="0"/>
        <v>31.336066666666667</v>
      </c>
      <c r="J17" s="39">
        <f t="shared" si="1"/>
        <v>19.585041666666665</v>
      </c>
      <c r="K17" s="6"/>
      <c r="L17" s="6"/>
      <c r="M17" s="6"/>
    </row>
    <row r="18" spans="1:13" s="3" customFormat="1" ht="17.25" customHeight="1" x14ac:dyDescent="0.25">
      <c r="A18" s="30">
        <f t="shared" si="2"/>
        <v>9</v>
      </c>
      <c r="B18" s="4">
        <v>1000014</v>
      </c>
      <c r="C18" s="50" t="s">
        <v>15</v>
      </c>
      <c r="D18" s="4">
        <v>160</v>
      </c>
      <c r="E18" s="21" t="s">
        <v>451</v>
      </c>
      <c r="F18" s="17">
        <v>126</v>
      </c>
      <c r="G18" s="17">
        <v>108</v>
      </c>
      <c r="H18" s="17">
        <v>97</v>
      </c>
      <c r="I18" s="38">
        <f t="shared" si="0"/>
        <v>72.533133333333325</v>
      </c>
      <c r="J18" s="39">
        <f>I18/D18*100</f>
        <v>45.333208333333332</v>
      </c>
      <c r="K18" s="6"/>
      <c r="L18" s="6"/>
      <c r="M18" s="6"/>
    </row>
    <row r="19" spans="1:13" s="3" customFormat="1" ht="17.25" customHeight="1" x14ac:dyDescent="0.25">
      <c r="A19" s="30">
        <v>10</v>
      </c>
      <c r="B19" s="4">
        <v>1000023</v>
      </c>
      <c r="C19" s="50" t="s">
        <v>522</v>
      </c>
      <c r="D19" s="4">
        <v>100</v>
      </c>
      <c r="E19" s="21"/>
      <c r="F19" s="17">
        <v>50</v>
      </c>
      <c r="G19" s="17">
        <v>34</v>
      </c>
      <c r="H19" s="17">
        <v>38</v>
      </c>
      <c r="I19" s="38">
        <f t="shared" ref="I19" si="3">(F19+G19+H19)/3*0.38*1.73</f>
        <v>26.734266666666667</v>
      </c>
      <c r="J19" s="39">
        <f>I19/D19*100</f>
        <v>26.734266666666667</v>
      </c>
      <c r="K19" s="6"/>
      <c r="L19" s="6"/>
      <c r="M19" s="6"/>
    </row>
    <row r="20" spans="1:13" s="3" customFormat="1" ht="18" customHeight="1" x14ac:dyDescent="0.25">
      <c r="A20" s="30">
        <v>11</v>
      </c>
      <c r="B20" s="4">
        <v>1000008</v>
      </c>
      <c r="C20" s="50" t="s">
        <v>16</v>
      </c>
      <c r="D20" s="4">
        <v>400</v>
      </c>
      <c r="E20" s="21" t="s">
        <v>452</v>
      </c>
      <c r="F20" s="17">
        <v>33</v>
      </c>
      <c r="G20" s="17">
        <v>23</v>
      </c>
      <c r="H20" s="17">
        <v>34</v>
      </c>
      <c r="I20" s="38">
        <f t="shared" si="0"/>
        <v>19.722000000000001</v>
      </c>
      <c r="J20" s="39">
        <f t="shared" si="1"/>
        <v>4.9305000000000003</v>
      </c>
      <c r="K20" s="6"/>
      <c r="L20" s="6"/>
      <c r="M20" s="6"/>
    </row>
    <row r="21" spans="1:13" s="3" customFormat="1" ht="18.75" customHeight="1" x14ac:dyDescent="0.25">
      <c r="A21" s="30">
        <v>12</v>
      </c>
      <c r="B21" s="4">
        <v>1000009</v>
      </c>
      <c r="C21" s="50" t="s">
        <v>17</v>
      </c>
      <c r="D21" s="4">
        <v>400</v>
      </c>
      <c r="E21" s="21" t="s">
        <v>453</v>
      </c>
      <c r="F21" s="17">
        <v>29</v>
      </c>
      <c r="G21" s="17">
        <v>37</v>
      </c>
      <c r="H21" s="17">
        <v>43</v>
      </c>
      <c r="I21" s="38">
        <f t="shared" si="0"/>
        <v>23.885533333333335</v>
      </c>
      <c r="J21" s="39">
        <f t="shared" si="1"/>
        <v>5.9713833333333337</v>
      </c>
      <c r="K21" s="6"/>
      <c r="L21" s="6"/>
      <c r="M21" s="6"/>
    </row>
    <row r="22" spans="1:13" s="3" customFormat="1" ht="15.75" customHeight="1" x14ac:dyDescent="0.25">
      <c r="A22" s="54">
        <f t="shared" si="2"/>
        <v>13</v>
      </c>
      <c r="B22" s="60">
        <v>1010101</v>
      </c>
      <c r="C22" s="53" t="s">
        <v>18</v>
      </c>
      <c r="D22" s="4">
        <v>630</v>
      </c>
      <c r="E22" s="66" t="s">
        <v>415</v>
      </c>
      <c r="F22" s="17">
        <v>307</v>
      </c>
      <c r="G22" s="17">
        <v>334</v>
      </c>
      <c r="H22" s="17">
        <v>276</v>
      </c>
      <c r="I22" s="38">
        <f t="shared" si="0"/>
        <v>200.94526666666667</v>
      </c>
      <c r="J22" s="39">
        <f t="shared" si="1"/>
        <v>31.896074074074075</v>
      </c>
      <c r="K22" s="6"/>
      <c r="L22" s="6"/>
      <c r="M22" s="6"/>
    </row>
    <row r="23" spans="1:13" s="3" customFormat="1" ht="15.75" x14ac:dyDescent="0.25">
      <c r="A23" s="54"/>
      <c r="B23" s="60"/>
      <c r="C23" s="53"/>
      <c r="D23" s="4">
        <v>630</v>
      </c>
      <c r="E23" s="66"/>
      <c r="F23" s="17">
        <v>252</v>
      </c>
      <c r="G23" s="17">
        <v>259</v>
      </c>
      <c r="H23" s="17">
        <v>251</v>
      </c>
      <c r="I23" s="38">
        <f t="shared" si="0"/>
        <v>166.9796</v>
      </c>
      <c r="J23" s="39">
        <f t="shared" si="1"/>
        <v>26.504698412698414</v>
      </c>
      <c r="K23" s="6"/>
      <c r="L23" s="6"/>
      <c r="M23" s="6"/>
    </row>
    <row r="24" spans="1:13" s="3" customFormat="1" ht="15.75" customHeight="1" x14ac:dyDescent="0.25">
      <c r="A24" s="54">
        <f>SUM(A22,1)</f>
        <v>14</v>
      </c>
      <c r="B24" s="60">
        <v>1010102</v>
      </c>
      <c r="C24" s="53" t="s">
        <v>19</v>
      </c>
      <c r="D24" s="4">
        <v>630</v>
      </c>
      <c r="E24" s="66" t="s">
        <v>415</v>
      </c>
      <c r="F24" s="17">
        <v>222</v>
      </c>
      <c r="G24" s="17">
        <v>239</v>
      </c>
      <c r="H24" s="17">
        <v>241</v>
      </c>
      <c r="I24" s="38">
        <f t="shared" si="0"/>
        <v>153.83160000000001</v>
      </c>
      <c r="J24" s="39">
        <f t="shared" si="1"/>
        <v>24.417714285714286</v>
      </c>
      <c r="K24" s="6"/>
      <c r="L24" s="6"/>
      <c r="M24" s="6"/>
    </row>
    <row r="25" spans="1:13" s="3" customFormat="1" ht="15.75" x14ac:dyDescent="0.25">
      <c r="A25" s="54"/>
      <c r="B25" s="60"/>
      <c r="C25" s="53"/>
      <c r="D25" s="4">
        <v>630</v>
      </c>
      <c r="E25" s="66"/>
      <c r="F25" s="17">
        <v>292</v>
      </c>
      <c r="G25" s="17">
        <v>314</v>
      </c>
      <c r="H25" s="17">
        <v>291</v>
      </c>
      <c r="I25" s="38">
        <f t="shared" si="0"/>
        <v>196.5626</v>
      </c>
      <c r="J25" s="39">
        <f t="shared" si="1"/>
        <v>31.200412698412698</v>
      </c>
      <c r="K25" s="6"/>
      <c r="L25" s="6"/>
      <c r="M25" s="6"/>
    </row>
    <row r="26" spans="1:13" s="3" customFormat="1" ht="15.75" customHeight="1" x14ac:dyDescent="0.25">
      <c r="A26" s="54">
        <f>SUM(A24,1)</f>
        <v>15</v>
      </c>
      <c r="B26" s="60">
        <v>1010103</v>
      </c>
      <c r="C26" s="53" t="s">
        <v>20</v>
      </c>
      <c r="D26" s="4">
        <v>630</v>
      </c>
      <c r="E26" s="66" t="s">
        <v>415</v>
      </c>
      <c r="F26" s="17">
        <v>222</v>
      </c>
      <c r="G26" s="17">
        <v>239</v>
      </c>
      <c r="H26" s="17">
        <v>191</v>
      </c>
      <c r="I26" s="38">
        <f t="shared" si="0"/>
        <v>142.87493333333333</v>
      </c>
      <c r="J26" s="39">
        <f t="shared" si="1"/>
        <v>22.678560846560845</v>
      </c>
      <c r="K26" s="6"/>
      <c r="L26" s="6"/>
      <c r="M26" s="6"/>
    </row>
    <row r="27" spans="1:13" s="3" customFormat="1" ht="15.75" x14ac:dyDescent="0.25">
      <c r="A27" s="54"/>
      <c r="B27" s="60"/>
      <c r="C27" s="53"/>
      <c r="D27" s="4">
        <v>630</v>
      </c>
      <c r="E27" s="66"/>
      <c r="F27" s="17">
        <v>167</v>
      </c>
      <c r="G27" s="17">
        <v>164</v>
      </c>
      <c r="H27" s="17">
        <v>226</v>
      </c>
      <c r="I27" s="38">
        <f t="shared" si="0"/>
        <v>122.05726666666665</v>
      </c>
      <c r="J27" s="39">
        <f t="shared" si="1"/>
        <v>19.374169312169307</v>
      </c>
      <c r="K27" s="6"/>
      <c r="L27" s="6"/>
      <c r="M27" s="6"/>
    </row>
    <row r="28" spans="1:13" s="3" customFormat="1" ht="15.75" customHeight="1" x14ac:dyDescent="0.25">
      <c r="A28" s="54">
        <f>SUM(A26,1)</f>
        <v>16</v>
      </c>
      <c r="B28" s="60">
        <v>1010104</v>
      </c>
      <c r="C28" s="53" t="s">
        <v>21</v>
      </c>
      <c r="D28" s="4">
        <v>630</v>
      </c>
      <c r="E28" s="66" t="s">
        <v>415</v>
      </c>
      <c r="F28" s="17">
        <v>242</v>
      </c>
      <c r="G28" s="17">
        <v>189</v>
      </c>
      <c r="H28" s="17">
        <v>201</v>
      </c>
      <c r="I28" s="38">
        <f t="shared" si="0"/>
        <v>138.49226666666667</v>
      </c>
      <c r="J28" s="39">
        <f t="shared" si="1"/>
        <v>21.982899470899468</v>
      </c>
      <c r="K28" s="6"/>
      <c r="L28" s="6"/>
      <c r="M28" s="6"/>
    </row>
    <row r="29" spans="1:13" s="3" customFormat="1" ht="15.75" x14ac:dyDescent="0.25">
      <c r="A29" s="54"/>
      <c r="B29" s="60"/>
      <c r="C29" s="53"/>
      <c r="D29" s="4">
        <v>630</v>
      </c>
      <c r="E29" s="66"/>
      <c r="F29" s="17">
        <v>172</v>
      </c>
      <c r="G29" s="17">
        <v>229</v>
      </c>
      <c r="H29" s="17">
        <v>211</v>
      </c>
      <c r="I29" s="38">
        <f t="shared" si="0"/>
        <v>134.1096</v>
      </c>
      <c r="J29" s="39">
        <f t="shared" si="1"/>
        <v>21.287238095238095</v>
      </c>
      <c r="K29" s="6"/>
      <c r="L29" s="6"/>
      <c r="M29" s="6"/>
    </row>
    <row r="30" spans="1:13" s="3" customFormat="1" ht="15.75" customHeight="1" x14ac:dyDescent="0.25">
      <c r="A30" s="54">
        <f>SUM(A28,1)</f>
        <v>17</v>
      </c>
      <c r="B30" s="60">
        <v>1010105</v>
      </c>
      <c r="C30" s="53" t="s">
        <v>22</v>
      </c>
      <c r="D30" s="4">
        <v>630</v>
      </c>
      <c r="E30" s="66" t="s">
        <v>415</v>
      </c>
      <c r="F30" s="17">
        <v>267</v>
      </c>
      <c r="G30" s="17">
        <v>274</v>
      </c>
      <c r="H30" s="17">
        <v>236</v>
      </c>
      <c r="I30" s="38">
        <f t="shared" si="0"/>
        <v>170.26660000000001</v>
      </c>
      <c r="J30" s="39">
        <f t="shared" si="1"/>
        <v>27.026444444444447</v>
      </c>
      <c r="K30" s="6"/>
      <c r="L30" s="6"/>
      <c r="M30" s="6"/>
    </row>
    <row r="31" spans="1:13" s="3" customFormat="1" ht="15.75" x14ac:dyDescent="0.25">
      <c r="A31" s="54"/>
      <c r="B31" s="60"/>
      <c r="C31" s="53"/>
      <c r="D31" s="4">
        <v>630</v>
      </c>
      <c r="E31" s="66"/>
      <c r="F31" s="17">
        <v>72</v>
      </c>
      <c r="G31" s="17">
        <v>69</v>
      </c>
      <c r="H31" s="17">
        <v>81</v>
      </c>
      <c r="I31" s="38">
        <f t="shared" si="0"/>
        <v>48.647600000000004</v>
      </c>
      <c r="J31" s="39">
        <f t="shared" si="1"/>
        <v>7.7218412698412706</v>
      </c>
      <c r="K31" s="6"/>
      <c r="L31" s="6"/>
      <c r="M31" s="6"/>
    </row>
    <row r="32" spans="1:13" s="3" customFormat="1" ht="15.75" customHeight="1" x14ac:dyDescent="0.25">
      <c r="A32" s="54">
        <f>SUM(A30,1)</f>
        <v>18</v>
      </c>
      <c r="B32" s="60">
        <v>1010106</v>
      </c>
      <c r="C32" s="53" t="s">
        <v>23</v>
      </c>
      <c r="D32" s="4">
        <v>630</v>
      </c>
      <c r="E32" s="66" t="s">
        <v>415</v>
      </c>
      <c r="F32" s="17">
        <v>355</v>
      </c>
      <c r="G32" s="17">
        <v>332</v>
      </c>
      <c r="H32" s="17">
        <v>314</v>
      </c>
      <c r="I32" s="38">
        <f t="shared" si="0"/>
        <v>219.35246666666666</v>
      </c>
      <c r="J32" s="39">
        <f t="shared" si="1"/>
        <v>34.817851851851849</v>
      </c>
      <c r="K32" s="6"/>
      <c r="L32" s="6"/>
      <c r="M32" s="6"/>
    </row>
    <row r="33" spans="1:13" s="3" customFormat="1" ht="15.75" x14ac:dyDescent="0.25">
      <c r="A33" s="54"/>
      <c r="B33" s="60"/>
      <c r="C33" s="53"/>
      <c r="D33" s="4">
        <v>630</v>
      </c>
      <c r="E33" s="66"/>
      <c r="F33" s="17">
        <v>222</v>
      </c>
      <c r="G33" s="17">
        <v>219</v>
      </c>
      <c r="H33" s="17">
        <v>211</v>
      </c>
      <c r="I33" s="38">
        <f t="shared" si="0"/>
        <v>142.87493333333333</v>
      </c>
      <c r="J33" s="39">
        <f t="shared" si="1"/>
        <v>22.678560846560845</v>
      </c>
      <c r="K33" s="6"/>
      <c r="L33" s="6"/>
      <c r="M33" s="6"/>
    </row>
    <row r="34" spans="1:13" s="3" customFormat="1" ht="15.75" customHeight="1" x14ac:dyDescent="0.25">
      <c r="A34" s="54">
        <f>SUM(A32,1)</f>
        <v>19</v>
      </c>
      <c r="B34" s="60">
        <v>1010110</v>
      </c>
      <c r="C34" s="53" t="s">
        <v>24</v>
      </c>
      <c r="D34" s="4">
        <v>1000</v>
      </c>
      <c r="E34" s="66" t="s">
        <v>415</v>
      </c>
      <c r="F34" s="17">
        <v>447</v>
      </c>
      <c r="G34" s="17">
        <v>384</v>
      </c>
      <c r="H34" s="17">
        <v>336</v>
      </c>
      <c r="I34" s="38">
        <f t="shared" si="0"/>
        <v>255.72859999999997</v>
      </c>
      <c r="J34" s="39">
        <f t="shared" si="1"/>
        <v>25.572859999999999</v>
      </c>
      <c r="K34" s="6"/>
      <c r="L34" s="6"/>
      <c r="M34" s="6"/>
    </row>
    <row r="35" spans="1:13" s="3" customFormat="1" ht="15.75" x14ac:dyDescent="0.25">
      <c r="A35" s="54"/>
      <c r="B35" s="60"/>
      <c r="C35" s="53"/>
      <c r="D35" s="4">
        <v>1000</v>
      </c>
      <c r="E35" s="66"/>
      <c r="F35" s="17">
        <v>287</v>
      </c>
      <c r="G35" s="17">
        <v>314</v>
      </c>
      <c r="H35" s="17">
        <v>301</v>
      </c>
      <c r="I35" s="38">
        <f t="shared" si="0"/>
        <v>197.65826666666669</v>
      </c>
      <c r="J35" s="39">
        <f t="shared" si="1"/>
        <v>19.765826666666669</v>
      </c>
      <c r="K35" s="6"/>
      <c r="L35" s="6"/>
      <c r="M35" s="6"/>
    </row>
    <row r="36" spans="1:13" s="3" customFormat="1" ht="15.75" customHeight="1" x14ac:dyDescent="0.25">
      <c r="A36" s="54">
        <f>SUM(A34,1)</f>
        <v>20</v>
      </c>
      <c r="B36" s="60">
        <v>1010107</v>
      </c>
      <c r="C36" s="53" t="s">
        <v>25</v>
      </c>
      <c r="D36" s="4">
        <v>630</v>
      </c>
      <c r="E36" s="66" t="s">
        <v>415</v>
      </c>
      <c r="F36" s="17">
        <v>237</v>
      </c>
      <c r="G36" s="17">
        <v>244</v>
      </c>
      <c r="H36" s="17">
        <v>246</v>
      </c>
      <c r="I36" s="38">
        <f t="shared" si="0"/>
        <v>159.30993333333333</v>
      </c>
      <c r="J36" s="39">
        <f t="shared" si="1"/>
        <v>25.287291005291006</v>
      </c>
      <c r="K36" s="6"/>
      <c r="L36" s="6"/>
      <c r="M36" s="6"/>
    </row>
    <row r="37" spans="1:13" s="3" customFormat="1" ht="15.75" x14ac:dyDescent="0.25">
      <c r="A37" s="54"/>
      <c r="B37" s="60"/>
      <c r="C37" s="53"/>
      <c r="D37" s="4">
        <v>630</v>
      </c>
      <c r="E37" s="66"/>
      <c r="F37" s="17">
        <v>257</v>
      </c>
      <c r="G37" s="17">
        <v>284</v>
      </c>
      <c r="H37" s="17">
        <v>206</v>
      </c>
      <c r="I37" s="38">
        <f t="shared" si="0"/>
        <v>163.6926</v>
      </c>
      <c r="J37" s="39">
        <f t="shared" si="1"/>
        <v>25.98295238095238</v>
      </c>
      <c r="K37" s="6"/>
      <c r="L37" s="6"/>
      <c r="M37" s="6"/>
    </row>
    <row r="38" spans="1:13" s="3" customFormat="1" ht="15.75" customHeight="1" x14ac:dyDescent="0.25">
      <c r="A38" s="54">
        <f>SUM(A36,1)</f>
        <v>21</v>
      </c>
      <c r="B38" s="60">
        <v>1010108</v>
      </c>
      <c r="C38" s="53" t="s">
        <v>26</v>
      </c>
      <c r="D38" s="4">
        <v>630</v>
      </c>
      <c r="E38" s="66" t="s">
        <v>415</v>
      </c>
      <c r="F38" s="17">
        <v>297</v>
      </c>
      <c r="G38" s="17">
        <v>314</v>
      </c>
      <c r="H38" s="17">
        <v>349</v>
      </c>
      <c r="I38" s="38">
        <f t="shared" si="0"/>
        <v>210.36799999999999</v>
      </c>
      <c r="J38" s="39">
        <f t="shared" si="1"/>
        <v>33.391746031746031</v>
      </c>
      <c r="K38" s="6"/>
      <c r="L38" s="6"/>
      <c r="M38" s="6"/>
    </row>
    <row r="39" spans="1:13" s="3" customFormat="1" ht="15.75" x14ac:dyDescent="0.25">
      <c r="A39" s="54"/>
      <c r="B39" s="60"/>
      <c r="C39" s="53"/>
      <c r="D39" s="4">
        <v>630</v>
      </c>
      <c r="E39" s="66"/>
      <c r="F39" s="17">
        <v>182</v>
      </c>
      <c r="G39" s="17">
        <v>219</v>
      </c>
      <c r="H39" s="17">
        <v>191</v>
      </c>
      <c r="I39" s="38">
        <f t="shared" si="0"/>
        <v>129.72693333333333</v>
      </c>
      <c r="J39" s="39">
        <f t="shared" si="1"/>
        <v>20.591576719576722</v>
      </c>
      <c r="K39" s="6"/>
      <c r="L39" s="6"/>
      <c r="M39" s="6"/>
    </row>
    <row r="40" spans="1:13" s="3" customFormat="1" ht="15.75" customHeight="1" x14ac:dyDescent="0.25">
      <c r="A40" s="54">
        <f>SUM(A38,1)</f>
        <v>22</v>
      </c>
      <c r="B40" s="60">
        <v>1010109</v>
      </c>
      <c r="C40" s="53" t="s">
        <v>27</v>
      </c>
      <c r="D40" s="4">
        <v>1000</v>
      </c>
      <c r="E40" s="66" t="s">
        <v>415</v>
      </c>
      <c r="F40" s="17">
        <v>457</v>
      </c>
      <c r="G40" s="17">
        <v>409</v>
      </c>
      <c r="H40" s="17">
        <v>466</v>
      </c>
      <c r="I40" s="38">
        <f t="shared" si="0"/>
        <v>291.88560000000001</v>
      </c>
      <c r="J40" s="39">
        <f t="shared" si="1"/>
        <v>29.188560000000003</v>
      </c>
      <c r="K40" s="6"/>
      <c r="L40" s="6"/>
      <c r="M40" s="6"/>
    </row>
    <row r="41" spans="1:13" s="3" customFormat="1" ht="15.75" x14ac:dyDescent="0.25">
      <c r="A41" s="54"/>
      <c r="B41" s="60"/>
      <c r="C41" s="53"/>
      <c r="D41" s="4">
        <v>1000</v>
      </c>
      <c r="E41" s="66"/>
      <c r="F41" s="17">
        <v>427</v>
      </c>
      <c r="G41" s="17">
        <v>409</v>
      </c>
      <c r="H41" s="17">
        <v>506</v>
      </c>
      <c r="I41" s="38">
        <f t="shared" si="0"/>
        <v>294.07693333333333</v>
      </c>
      <c r="J41" s="39">
        <f t="shared" si="1"/>
        <v>29.407693333333334</v>
      </c>
      <c r="K41" s="6"/>
      <c r="L41" s="6"/>
      <c r="M41" s="6"/>
    </row>
    <row r="42" spans="1:13" s="3" customFormat="1" ht="15.75" customHeight="1" x14ac:dyDescent="0.25">
      <c r="A42" s="54">
        <f>SUM(A40,1)</f>
        <v>23</v>
      </c>
      <c r="B42" s="60">
        <v>1010111</v>
      </c>
      <c r="C42" s="53" t="s">
        <v>28</v>
      </c>
      <c r="D42" s="4">
        <v>1000</v>
      </c>
      <c r="E42" s="66" t="s">
        <v>415</v>
      </c>
      <c r="F42" s="17">
        <v>509</v>
      </c>
      <c r="G42" s="17">
        <v>456</v>
      </c>
      <c r="H42" s="17">
        <v>549</v>
      </c>
      <c r="I42" s="38">
        <f t="shared" si="0"/>
        <v>331.76786666666669</v>
      </c>
      <c r="J42" s="39">
        <f t="shared" si="1"/>
        <v>33.176786666666672</v>
      </c>
      <c r="K42" s="6"/>
      <c r="L42" s="6"/>
      <c r="M42" s="6"/>
    </row>
    <row r="43" spans="1:13" s="3" customFormat="1" ht="15.75" x14ac:dyDescent="0.25">
      <c r="A43" s="54"/>
      <c r="B43" s="60"/>
      <c r="C43" s="53"/>
      <c r="D43" s="4">
        <v>1000</v>
      </c>
      <c r="E43" s="66"/>
      <c r="F43" s="17">
        <v>67</v>
      </c>
      <c r="G43" s="17">
        <v>69</v>
      </c>
      <c r="H43" s="17">
        <v>44</v>
      </c>
      <c r="I43" s="38">
        <f t="shared" si="0"/>
        <v>39.444000000000003</v>
      </c>
      <c r="J43" s="39">
        <f t="shared" si="1"/>
        <v>3.9443999999999999</v>
      </c>
      <c r="K43" s="6"/>
      <c r="L43" s="6"/>
      <c r="M43" s="6"/>
    </row>
    <row r="44" spans="1:13" s="3" customFormat="1" ht="15.75" customHeight="1" x14ac:dyDescent="0.25">
      <c r="A44" s="54">
        <f>SUM(A42,1)</f>
        <v>24</v>
      </c>
      <c r="B44" s="60">
        <v>1010112</v>
      </c>
      <c r="C44" s="53" t="s">
        <v>29</v>
      </c>
      <c r="D44" s="4">
        <v>400</v>
      </c>
      <c r="E44" s="66" t="s">
        <v>415</v>
      </c>
      <c r="F44" s="17">
        <v>227</v>
      </c>
      <c r="G44" s="17">
        <v>224</v>
      </c>
      <c r="H44" s="17">
        <v>206</v>
      </c>
      <c r="I44" s="38">
        <f t="shared" si="0"/>
        <v>143.97059999999999</v>
      </c>
      <c r="J44" s="39">
        <f t="shared" si="1"/>
        <v>35.992649999999998</v>
      </c>
      <c r="K44" s="6"/>
      <c r="L44" s="6"/>
      <c r="M44" s="6"/>
    </row>
    <row r="45" spans="1:13" s="3" customFormat="1" ht="15.75" x14ac:dyDescent="0.25">
      <c r="A45" s="54"/>
      <c r="B45" s="60"/>
      <c r="C45" s="53"/>
      <c r="D45" s="4">
        <v>400</v>
      </c>
      <c r="E45" s="66"/>
      <c r="F45" s="17">
        <v>102</v>
      </c>
      <c r="G45" s="17">
        <v>119</v>
      </c>
      <c r="H45" s="17">
        <v>141</v>
      </c>
      <c r="I45" s="38">
        <f t="shared" si="0"/>
        <v>79.326266666666669</v>
      </c>
      <c r="J45" s="39">
        <f t="shared" si="1"/>
        <v>19.831566666666667</v>
      </c>
      <c r="K45" s="6"/>
      <c r="L45" s="6"/>
      <c r="M45" s="6"/>
    </row>
    <row r="46" spans="1:13" s="3" customFormat="1" ht="15.75" customHeight="1" x14ac:dyDescent="0.25">
      <c r="A46" s="54">
        <f>SUM(A44,1)</f>
        <v>25</v>
      </c>
      <c r="B46" s="60">
        <v>1010114</v>
      </c>
      <c r="C46" s="53" t="s">
        <v>30</v>
      </c>
      <c r="D46" s="4">
        <v>630</v>
      </c>
      <c r="E46" s="66" t="s">
        <v>415</v>
      </c>
      <c r="F46" s="17">
        <v>402</v>
      </c>
      <c r="G46" s="17">
        <v>409</v>
      </c>
      <c r="H46" s="17">
        <v>291</v>
      </c>
      <c r="I46" s="38">
        <f t="shared" si="0"/>
        <v>241.48493333333334</v>
      </c>
      <c r="J46" s="39">
        <f t="shared" si="1"/>
        <v>38.330941798941801</v>
      </c>
      <c r="K46" s="6"/>
      <c r="L46" s="6"/>
      <c r="M46" s="6"/>
    </row>
    <row r="47" spans="1:13" s="3" customFormat="1" ht="15.75" x14ac:dyDescent="0.25">
      <c r="A47" s="54"/>
      <c r="B47" s="60"/>
      <c r="C47" s="53"/>
      <c r="D47" s="4">
        <v>630</v>
      </c>
      <c r="E47" s="66"/>
      <c r="F47" s="17">
        <v>22</v>
      </c>
      <c r="G47" s="17">
        <v>19</v>
      </c>
      <c r="H47" s="17">
        <v>31</v>
      </c>
      <c r="I47" s="38">
        <f t="shared" si="0"/>
        <v>15.777600000000001</v>
      </c>
      <c r="J47" s="39">
        <f t="shared" si="1"/>
        <v>2.5043809523809526</v>
      </c>
      <c r="K47" s="6"/>
      <c r="L47" s="6"/>
      <c r="M47" s="6"/>
    </row>
    <row r="48" spans="1:13" s="3" customFormat="1" ht="15.75" customHeight="1" x14ac:dyDescent="0.25">
      <c r="A48" s="54">
        <f>SUM(A46,1)</f>
        <v>26</v>
      </c>
      <c r="B48" s="60">
        <v>1010113</v>
      </c>
      <c r="C48" s="53" t="s">
        <v>31</v>
      </c>
      <c r="D48" s="4">
        <v>630</v>
      </c>
      <c r="E48" s="66" t="s">
        <v>415</v>
      </c>
      <c r="F48" s="17">
        <v>237</v>
      </c>
      <c r="G48" s="17">
        <v>204</v>
      </c>
      <c r="H48" s="17">
        <v>196</v>
      </c>
      <c r="I48" s="38">
        <f t="shared" si="0"/>
        <v>139.58793333333332</v>
      </c>
      <c r="J48" s="39">
        <f t="shared" si="1"/>
        <v>22.156814814814812</v>
      </c>
      <c r="K48" s="6"/>
      <c r="L48" s="6"/>
      <c r="M48" s="6"/>
    </row>
    <row r="49" spans="1:13" s="3" customFormat="1" ht="15.75" x14ac:dyDescent="0.25">
      <c r="A49" s="54"/>
      <c r="B49" s="60"/>
      <c r="C49" s="53"/>
      <c r="D49" s="4">
        <v>630</v>
      </c>
      <c r="E49" s="66"/>
      <c r="F49" s="17">
        <v>212</v>
      </c>
      <c r="G49" s="17">
        <v>209</v>
      </c>
      <c r="H49" s="17">
        <v>241</v>
      </c>
      <c r="I49" s="38">
        <f t="shared" si="0"/>
        <v>145.06626666666665</v>
      </c>
      <c r="J49" s="39">
        <f t="shared" si="1"/>
        <v>23.026391534391532</v>
      </c>
      <c r="K49" s="6"/>
      <c r="L49" s="6"/>
      <c r="M49" s="6"/>
    </row>
    <row r="50" spans="1:13" s="3" customFormat="1" ht="15.75" x14ac:dyDescent="0.25">
      <c r="A50" s="30">
        <f>SUM(A48,1)</f>
        <v>27</v>
      </c>
      <c r="B50" s="4">
        <v>1010115</v>
      </c>
      <c r="C50" s="49" t="s">
        <v>32</v>
      </c>
      <c r="D50" s="5">
        <v>400</v>
      </c>
      <c r="E50" s="21" t="s">
        <v>440</v>
      </c>
      <c r="F50" s="17">
        <v>36</v>
      </c>
      <c r="G50" s="17">
        <v>44</v>
      </c>
      <c r="H50" s="17">
        <v>48</v>
      </c>
      <c r="I50" s="38">
        <f t="shared" si="0"/>
        <v>28.049066666666661</v>
      </c>
      <c r="J50" s="39">
        <f t="shared" si="1"/>
        <v>7.0122666666666653</v>
      </c>
      <c r="K50" s="6"/>
      <c r="L50" s="6"/>
      <c r="M50" s="6"/>
    </row>
    <row r="51" spans="1:13" s="3" customFormat="1" ht="15.75" x14ac:dyDescent="0.25">
      <c r="A51" s="30">
        <v>27</v>
      </c>
      <c r="B51" s="4">
        <v>1010115</v>
      </c>
      <c r="C51" s="49" t="s">
        <v>33</v>
      </c>
      <c r="D51" s="5">
        <v>400</v>
      </c>
      <c r="E51" s="21" t="s">
        <v>440</v>
      </c>
      <c r="F51" s="17">
        <v>31</v>
      </c>
      <c r="G51" s="17">
        <v>51</v>
      </c>
      <c r="H51" s="17">
        <v>38</v>
      </c>
      <c r="I51" s="38">
        <f t="shared" si="0"/>
        <v>26.295999999999999</v>
      </c>
      <c r="J51" s="39">
        <f t="shared" si="1"/>
        <v>6.573999999999999</v>
      </c>
      <c r="K51" s="6"/>
      <c r="L51" s="6"/>
      <c r="M51" s="6"/>
    </row>
    <row r="52" spans="1:13" s="3" customFormat="1" ht="15.75" customHeight="1" x14ac:dyDescent="0.25">
      <c r="A52" s="54">
        <v>28</v>
      </c>
      <c r="B52" s="60">
        <v>1020203</v>
      </c>
      <c r="C52" s="53" t="s">
        <v>34</v>
      </c>
      <c r="D52" s="4">
        <v>630</v>
      </c>
      <c r="E52" s="66" t="s">
        <v>416</v>
      </c>
      <c r="F52" s="17">
        <v>165</v>
      </c>
      <c r="G52" s="17">
        <v>168</v>
      </c>
      <c r="H52" s="17">
        <v>159</v>
      </c>
      <c r="I52" s="38">
        <f t="shared" si="0"/>
        <v>107.81359999999999</v>
      </c>
      <c r="J52" s="39">
        <f t="shared" si="1"/>
        <v>17.11326984126984</v>
      </c>
      <c r="K52" s="6"/>
      <c r="L52" s="6"/>
      <c r="M52" s="6"/>
    </row>
    <row r="53" spans="1:13" s="3" customFormat="1" ht="15.75" x14ac:dyDescent="0.25">
      <c r="A53" s="54"/>
      <c r="B53" s="60"/>
      <c r="C53" s="53"/>
      <c r="D53" s="4">
        <v>630</v>
      </c>
      <c r="E53" s="66"/>
      <c r="F53" s="17">
        <v>406</v>
      </c>
      <c r="G53" s="17">
        <v>402</v>
      </c>
      <c r="H53" s="17">
        <v>347</v>
      </c>
      <c r="I53" s="38">
        <f t="shared" si="0"/>
        <v>253.09900000000002</v>
      </c>
      <c r="J53" s="39">
        <f t="shared" si="1"/>
        <v>40.174444444444447</v>
      </c>
      <c r="K53" s="6"/>
      <c r="L53" s="6"/>
      <c r="M53" s="6"/>
    </row>
    <row r="54" spans="1:13" s="3" customFormat="1" ht="15.75" customHeight="1" x14ac:dyDescent="0.25">
      <c r="A54" s="54">
        <f>SUM(A52,1)</f>
        <v>29</v>
      </c>
      <c r="B54" s="60">
        <v>1020202</v>
      </c>
      <c r="C54" s="53" t="s">
        <v>35</v>
      </c>
      <c r="D54" s="4">
        <v>630</v>
      </c>
      <c r="E54" s="66" t="s">
        <v>416</v>
      </c>
      <c r="F54" s="40">
        <v>174</v>
      </c>
      <c r="G54" s="40">
        <v>84</v>
      </c>
      <c r="H54" s="40">
        <v>168</v>
      </c>
      <c r="I54" s="38">
        <f t="shared" si="0"/>
        <v>93.350800000000007</v>
      </c>
      <c r="J54" s="39">
        <f t="shared" si="1"/>
        <v>14.817587301587304</v>
      </c>
      <c r="K54" s="6"/>
      <c r="L54" s="6"/>
      <c r="M54" s="6"/>
    </row>
    <row r="55" spans="1:13" s="3" customFormat="1" ht="15.75" x14ac:dyDescent="0.25">
      <c r="A55" s="54"/>
      <c r="B55" s="60"/>
      <c r="C55" s="53"/>
      <c r="D55" s="4">
        <v>630</v>
      </c>
      <c r="E55" s="66"/>
      <c r="F55" s="40">
        <v>416</v>
      </c>
      <c r="G55" s="40">
        <v>423</v>
      </c>
      <c r="H55" s="40">
        <v>341</v>
      </c>
      <c r="I55" s="38">
        <f t="shared" si="0"/>
        <v>258.57733333333334</v>
      </c>
      <c r="J55" s="39">
        <f t="shared" si="1"/>
        <v>41.044021164021167</v>
      </c>
      <c r="K55" s="6"/>
      <c r="L55" s="6"/>
      <c r="M55" s="6"/>
    </row>
    <row r="56" spans="1:13" s="3" customFormat="1" ht="15.75" customHeight="1" x14ac:dyDescent="0.25">
      <c r="A56" s="54">
        <f>SUM(A54,1)</f>
        <v>30</v>
      </c>
      <c r="B56" s="60">
        <v>1020201</v>
      </c>
      <c r="C56" s="53" t="s">
        <v>36</v>
      </c>
      <c r="D56" s="4">
        <v>630</v>
      </c>
      <c r="E56" s="66" t="s">
        <v>416</v>
      </c>
      <c r="F56" s="40">
        <v>14</v>
      </c>
      <c r="G56" s="40">
        <v>21</v>
      </c>
      <c r="H56" s="40">
        <v>21</v>
      </c>
      <c r="I56" s="38">
        <f t="shared" si="0"/>
        <v>12.271466666666667</v>
      </c>
      <c r="J56" s="39">
        <f t="shared" si="1"/>
        <v>1.9478518518518519</v>
      </c>
      <c r="K56" s="6"/>
      <c r="L56" s="6"/>
      <c r="M56" s="6"/>
    </row>
    <row r="57" spans="1:13" s="3" customFormat="1" ht="15.75" x14ac:dyDescent="0.25">
      <c r="A57" s="54"/>
      <c r="B57" s="60"/>
      <c r="C57" s="53"/>
      <c r="D57" s="4">
        <v>630</v>
      </c>
      <c r="E57" s="66"/>
      <c r="F57" s="17">
        <v>400</v>
      </c>
      <c r="G57" s="17">
        <v>354</v>
      </c>
      <c r="H57" s="17">
        <v>439</v>
      </c>
      <c r="I57" s="38">
        <f t="shared" si="0"/>
        <v>261.42606666666666</v>
      </c>
      <c r="J57" s="39">
        <f t="shared" si="1"/>
        <v>41.496201058201052</v>
      </c>
      <c r="K57" s="6"/>
      <c r="L57" s="6"/>
      <c r="M57" s="6"/>
    </row>
    <row r="58" spans="1:13" s="19" customFormat="1" ht="15.75" customHeight="1" x14ac:dyDescent="0.25">
      <c r="A58" s="54">
        <f>SUM(A56,1)</f>
        <v>31</v>
      </c>
      <c r="B58" s="60">
        <v>1020204</v>
      </c>
      <c r="C58" s="53" t="s">
        <v>37</v>
      </c>
      <c r="D58" s="4">
        <v>1000</v>
      </c>
      <c r="E58" s="66" t="s">
        <v>416</v>
      </c>
      <c r="F58" s="17">
        <v>378</v>
      </c>
      <c r="G58" s="17">
        <v>280</v>
      </c>
      <c r="H58" s="17">
        <v>356</v>
      </c>
      <c r="I58" s="38">
        <f t="shared" si="0"/>
        <v>222.2012</v>
      </c>
      <c r="J58" s="39">
        <f t="shared" si="1"/>
        <v>22.220119999999998</v>
      </c>
      <c r="K58" s="6"/>
      <c r="L58" s="6"/>
      <c r="M58" s="6"/>
    </row>
    <row r="59" spans="1:13" s="19" customFormat="1" ht="15.75" x14ac:dyDescent="0.25">
      <c r="A59" s="54"/>
      <c r="B59" s="60"/>
      <c r="C59" s="53"/>
      <c r="D59" s="4">
        <v>1000</v>
      </c>
      <c r="E59" s="66"/>
      <c r="F59" s="17">
        <v>121</v>
      </c>
      <c r="G59" s="17">
        <v>148</v>
      </c>
      <c r="H59" s="17">
        <v>143</v>
      </c>
      <c r="I59" s="38">
        <f t="shared" si="0"/>
        <v>90.282933333333332</v>
      </c>
      <c r="J59" s="39">
        <f t="shared" si="1"/>
        <v>9.0282933333333322</v>
      </c>
      <c r="K59" s="6"/>
      <c r="L59" s="6"/>
      <c r="M59" s="6"/>
    </row>
    <row r="60" spans="1:13" s="3" customFormat="1" ht="15.75" customHeight="1" x14ac:dyDescent="0.25">
      <c r="A60" s="54">
        <f>SUM(A58,1)</f>
        <v>32</v>
      </c>
      <c r="B60" s="60">
        <v>1020205</v>
      </c>
      <c r="C60" s="53" t="s">
        <v>38</v>
      </c>
      <c r="D60" s="4">
        <v>1000</v>
      </c>
      <c r="E60" s="66" t="s">
        <v>416</v>
      </c>
      <c r="F60" s="17">
        <v>584</v>
      </c>
      <c r="G60" s="17">
        <v>368</v>
      </c>
      <c r="H60" s="17">
        <v>438</v>
      </c>
      <c r="I60" s="38">
        <f t="shared" si="0"/>
        <v>304.59533333333331</v>
      </c>
      <c r="J60" s="39">
        <f t="shared" si="1"/>
        <v>30.459533333333333</v>
      </c>
      <c r="K60" s="6"/>
      <c r="L60" s="6"/>
      <c r="M60" s="6"/>
    </row>
    <row r="61" spans="1:13" s="3" customFormat="1" ht="15.75" x14ac:dyDescent="0.25">
      <c r="A61" s="54"/>
      <c r="B61" s="60"/>
      <c r="C61" s="53"/>
      <c r="D61" s="4">
        <v>1000</v>
      </c>
      <c r="E61" s="66"/>
      <c r="F61" s="17">
        <v>62</v>
      </c>
      <c r="G61" s="17">
        <v>61</v>
      </c>
      <c r="H61" s="17">
        <v>94</v>
      </c>
      <c r="I61" s="38">
        <f t="shared" si="0"/>
        <v>47.551933333333331</v>
      </c>
      <c r="J61" s="39">
        <f t="shared" si="1"/>
        <v>4.7551933333333327</v>
      </c>
      <c r="K61" s="6"/>
      <c r="L61" s="6"/>
      <c r="M61" s="6"/>
    </row>
    <row r="62" spans="1:13" s="3" customFormat="1" ht="15.75" customHeight="1" x14ac:dyDescent="0.25">
      <c r="A62" s="54">
        <f>SUM(A60,1)</f>
        <v>33</v>
      </c>
      <c r="B62" s="60">
        <v>1020206</v>
      </c>
      <c r="C62" s="53" t="s">
        <v>39</v>
      </c>
      <c r="D62" s="4">
        <v>630</v>
      </c>
      <c r="E62" s="66" t="s">
        <v>416</v>
      </c>
      <c r="F62" s="17">
        <v>436</v>
      </c>
      <c r="G62" s="17">
        <v>363</v>
      </c>
      <c r="H62" s="17">
        <v>294</v>
      </c>
      <c r="I62" s="38">
        <f t="shared" si="0"/>
        <v>239.51273333333333</v>
      </c>
      <c r="J62" s="39">
        <f t="shared" si="1"/>
        <v>38.017894179894178</v>
      </c>
      <c r="K62" s="6"/>
      <c r="L62" s="6"/>
      <c r="M62" s="6"/>
    </row>
    <row r="63" spans="1:13" s="3" customFormat="1" ht="15.75" x14ac:dyDescent="0.25">
      <c r="A63" s="54"/>
      <c r="B63" s="60"/>
      <c r="C63" s="53"/>
      <c r="D63" s="4">
        <v>630</v>
      </c>
      <c r="E63" s="66"/>
      <c r="F63" s="17">
        <v>185</v>
      </c>
      <c r="G63" s="17">
        <v>150</v>
      </c>
      <c r="H63" s="17">
        <v>120</v>
      </c>
      <c r="I63" s="38">
        <f t="shared" si="0"/>
        <v>99.705666666666659</v>
      </c>
      <c r="J63" s="39">
        <f t="shared" si="1"/>
        <v>15.826296296296293</v>
      </c>
      <c r="K63" s="6"/>
      <c r="L63" s="6"/>
      <c r="M63" s="6"/>
    </row>
    <row r="64" spans="1:13" s="3" customFormat="1" ht="15.75" customHeight="1" x14ac:dyDescent="0.25">
      <c r="A64" s="54">
        <f>SUM(A62,1)</f>
        <v>34</v>
      </c>
      <c r="B64" s="60">
        <v>1020209</v>
      </c>
      <c r="C64" s="53" t="s">
        <v>40</v>
      </c>
      <c r="D64" s="4">
        <v>630</v>
      </c>
      <c r="E64" s="66" t="s">
        <v>416</v>
      </c>
      <c r="F64" s="17">
        <v>103</v>
      </c>
      <c r="G64" s="17">
        <v>149</v>
      </c>
      <c r="H64" s="17">
        <v>104</v>
      </c>
      <c r="I64" s="38">
        <f t="shared" si="0"/>
        <v>78.011466666666664</v>
      </c>
      <c r="J64" s="39">
        <f t="shared" si="1"/>
        <v>12.382772486772486</v>
      </c>
      <c r="K64" s="6"/>
      <c r="L64" s="6"/>
      <c r="M64" s="6"/>
    </row>
    <row r="65" spans="1:13" s="3" customFormat="1" ht="15.75" x14ac:dyDescent="0.25">
      <c r="A65" s="54"/>
      <c r="B65" s="60"/>
      <c r="C65" s="53"/>
      <c r="D65" s="4">
        <v>630</v>
      </c>
      <c r="E65" s="66"/>
      <c r="F65" s="17">
        <v>225</v>
      </c>
      <c r="G65" s="17">
        <v>280</v>
      </c>
      <c r="H65" s="17">
        <v>304</v>
      </c>
      <c r="I65" s="38">
        <f t="shared" si="0"/>
        <v>177.27886666666669</v>
      </c>
      <c r="J65" s="39">
        <f t="shared" si="1"/>
        <v>28.139502645502652</v>
      </c>
      <c r="K65" s="6"/>
      <c r="L65" s="6"/>
      <c r="M65" s="6"/>
    </row>
    <row r="66" spans="1:13" s="3" customFormat="1" ht="16.899999999999999" customHeight="1" x14ac:dyDescent="0.25">
      <c r="A66" s="54">
        <f>SUM(A64,1)</f>
        <v>35</v>
      </c>
      <c r="B66" s="60">
        <v>1020207</v>
      </c>
      <c r="C66" s="53" t="s">
        <v>41</v>
      </c>
      <c r="D66" s="4">
        <v>400</v>
      </c>
      <c r="E66" s="66" t="s">
        <v>416</v>
      </c>
      <c r="F66" s="17">
        <v>184</v>
      </c>
      <c r="G66" s="17">
        <v>164</v>
      </c>
      <c r="H66" s="17">
        <v>203</v>
      </c>
      <c r="I66" s="38">
        <f t="shared" si="0"/>
        <v>120.74246666666667</v>
      </c>
      <c r="J66" s="39">
        <f t="shared" si="1"/>
        <v>30.185616666666672</v>
      </c>
      <c r="K66" s="6"/>
      <c r="L66" s="6"/>
      <c r="M66" s="6"/>
    </row>
    <row r="67" spans="1:13" s="3" customFormat="1" ht="15.75" x14ac:dyDescent="0.25">
      <c r="A67" s="54"/>
      <c r="B67" s="60"/>
      <c r="C67" s="53"/>
      <c r="D67" s="4">
        <v>400</v>
      </c>
      <c r="E67" s="66"/>
      <c r="F67" s="17">
        <v>67</v>
      </c>
      <c r="G67" s="17">
        <v>50</v>
      </c>
      <c r="H67" s="17">
        <v>64</v>
      </c>
      <c r="I67" s="38">
        <f t="shared" si="0"/>
        <v>39.663133333333334</v>
      </c>
      <c r="J67" s="39">
        <f t="shared" si="1"/>
        <v>9.9157833333333336</v>
      </c>
      <c r="K67" s="6"/>
      <c r="L67" s="6"/>
      <c r="M67" s="6"/>
    </row>
    <row r="68" spans="1:13" s="3" customFormat="1" ht="15.75" customHeight="1" x14ac:dyDescent="0.25">
      <c r="A68" s="54">
        <f>SUM(A66,1)</f>
        <v>36</v>
      </c>
      <c r="B68" s="60">
        <v>1020208</v>
      </c>
      <c r="C68" s="53" t="s">
        <v>42</v>
      </c>
      <c r="D68" s="4">
        <v>630</v>
      </c>
      <c r="E68" s="66" t="s">
        <v>416</v>
      </c>
      <c r="F68" s="17">
        <v>209</v>
      </c>
      <c r="G68" s="17">
        <v>248</v>
      </c>
      <c r="H68" s="17">
        <v>246</v>
      </c>
      <c r="I68" s="38">
        <f t="shared" si="0"/>
        <v>154.05073333333334</v>
      </c>
      <c r="J68" s="39">
        <f t="shared" si="1"/>
        <v>24.452497354497353</v>
      </c>
      <c r="K68" s="6"/>
      <c r="L68" s="6"/>
      <c r="M68" s="6"/>
    </row>
    <row r="69" spans="1:13" s="3" customFormat="1" ht="15.75" x14ac:dyDescent="0.25">
      <c r="A69" s="54"/>
      <c r="B69" s="60"/>
      <c r="C69" s="53"/>
      <c r="D69" s="4">
        <v>630</v>
      </c>
      <c r="E69" s="66"/>
      <c r="F69" s="17">
        <v>58</v>
      </c>
      <c r="G69" s="17">
        <v>52</v>
      </c>
      <c r="H69" s="17">
        <v>58</v>
      </c>
      <c r="I69" s="38">
        <f t="shared" si="0"/>
        <v>36.814399999999999</v>
      </c>
      <c r="J69" s="39">
        <f t="shared" si="1"/>
        <v>5.8435555555555556</v>
      </c>
      <c r="K69" s="6"/>
      <c r="L69" s="6"/>
      <c r="M69" s="6"/>
    </row>
    <row r="70" spans="1:13" s="3" customFormat="1" ht="15.75" customHeight="1" x14ac:dyDescent="0.25">
      <c r="A70" s="54">
        <f>SUM(A68,1)</f>
        <v>37</v>
      </c>
      <c r="B70" s="60">
        <v>1020213</v>
      </c>
      <c r="C70" s="53" t="s">
        <v>43</v>
      </c>
      <c r="D70" s="4">
        <v>630</v>
      </c>
      <c r="E70" s="66" t="s">
        <v>416</v>
      </c>
      <c r="F70" s="17">
        <v>96</v>
      </c>
      <c r="G70" s="17">
        <v>135</v>
      </c>
      <c r="H70" s="17">
        <v>95</v>
      </c>
      <c r="I70" s="38">
        <f t="shared" si="0"/>
        <v>71.437466666666666</v>
      </c>
      <c r="J70" s="39">
        <f t="shared" si="1"/>
        <v>11.339280423280423</v>
      </c>
      <c r="K70" s="6"/>
      <c r="L70" s="6"/>
      <c r="M70" s="6"/>
    </row>
    <row r="71" spans="1:13" s="3" customFormat="1" ht="15.75" x14ac:dyDescent="0.25">
      <c r="A71" s="54"/>
      <c r="B71" s="60"/>
      <c r="C71" s="53"/>
      <c r="D71" s="4">
        <v>630</v>
      </c>
      <c r="E71" s="66"/>
      <c r="F71" s="17">
        <v>311</v>
      </c>
      <c r="G71" s="17">
        <v>248</v>
      </c>
      <c r="H71" s="17">
        <v>328</v>
      </c>
      <c r="I71" s="38">
        <f t="shared" si="0"/>
        <v>194.37126666666668</v>
      </c>
      <c r="J71" s="39">
        <f t="shared" si="1"/>
        <v>30.852582010582015</v>
      </c>
      <c r="K71" s="6"/>
      <c r="L71" s="6"/>
      <c r="M71" s="6"/>
    </row>
    <row r="72" spans="1:13" s="3" customFormat="1" ht="15.75" customHeight="1" x14ac:dyDescent="0.25">
      <c r="A72" s="54">
        <f>SUM(A70,1)</f>
        <v>38</v>
      </c>
      <c r="B72" s="60">
        <v>1020214</v>
      </c>
      <c r="C72" s="53" t="s">
        <v>44</v>
      </c>
      <c r="D72" s="4">
        <v>630</v>
      </c>
      <c r="E72" s="66" t="s">
        <v>416</v>
      </c>
      <c r="F72" s="17">
        <v>122</v>
      </c>
      <c r="G72" s="17">
        <v>139</v>
      </c>
      <c r="H72" s="17">
        <v>107</v>
      </c>
      <c r="I72" s="38">
        <f t="shared" ref="I72:I141" si="4">(F72+G72+H72)/3*0.38*1.73</f>
        <v>80.641066666666674</v>
      </c>
      <c r="J72" s="39">
        <f t="shared" ref="J72:J141" si="5">I72/D72*100</f>
        <v>12.800169312169313</v>
      </c>
      <c r="K72" s="6"/>
      <c r="L72" s="6"/>
      <c r="M72" s="6"/>
    </row>
    <row r="73" spans="1:13" s="3" customFormat="1" ht="15.75" x14ac:dyDescent="0.25">
      <c r="A73" s="54"/>
      <c r="B73" s="60"/>
      <c r="C73" s="53"/>
      <c r="D73" s="4">
        <v>630</v>
      </c>
      <c r="E73" s="66"/>
      <c r="F73" s="17">
        <v>261</v>
      </c>
      <c r="G73" s="17">
        <v>260</v>
      </c>
      <c r="H73" s="17">
        <v>207</v>
      </c>
      <c r="I73" s="38">
        <f t="shared" si="4"/>
        <v>159.52906666666664</v>
      </c>
      <c r="J73" s="39">
        <f t="shared" si="5"/>
        <v>25.32207407407407</v>
      </c>
      <c r="K73" s="6"/>
      <c r="L73" s="6"/>
      <c r="M73" s="6"/>
    </row>
    <row r="74" spans="1:13" s="19" customFormat="1" ht="15.75" customHeight="1" x14ac:dyDescent="0.25">
      <c r="A74" s="54">
        <f>SUM(A72,1)</f>
        <v>39</v>
      </c>
      <c r="B74" s="4">
        <v>1020212</v>
      </c>
      <c r="C74" s="53" t="s">
        <v>45</v>
      </c>
      <c r="D74" s="4">
        <v>1000</v>
      </c>
      <c r="E74" s="66" t="s">
        <v>416</v>
      </c>
      <c r="F74" s="17">
        <v>331</v>
      </c>
      <c r="G74" s="17">
        <v>291</v>
      </c>
      <c r="H74" s="17">
        <v>260</v>
      </c>
      <c r="I74" s="38">
        <f t="shared" si="4"/>
        <v>193.2756</v>
      </c>
      <c r="J74" s="39">
        <f t="shared" si="5"/>
        <v>19.327559999999998</v>
      </c>
      <c r="K74" s="6"/>
      <c r="L74" s="6"/>
      <c r="M74" s="6"/>
    </row>
    <row r="75" spans="1:13" s="19" customFormat="1" ht="15.75" x14ac:dyDescent="0.25">
      <c r="A75" s="54"/>
      <c r="B75" s="4"/>
      <c r="C75" s="53"/>
      <c r="D75" s="4">
        <v>1000</v>
      </c>
      <c r="E75" s="66"/>
      <c r="F75" s="17">
        <v>276</v>
      </c>
      <c r="G75" s="17">
        <v>293</v>
      </c>
      <c r="H75" s="17">
        <v>219</v>
      </c>
      <c r="I75" s="38">
        <f t="shared" si="4"/>
        <v>172.67706666666669</v>
      </c>
      <c r="J75" s="39">
        <f t="shared" si="5"/>
        <v>17.267706666666669</v>
      </c>
      <c r="K75" s="6"/>
      <c r="L75" s="6"/>
      <c r="M75" s="6"/>
    </row>
    <row r="76" spans="1:13" s="3" customFormat="1" ht="15.75" customHeight="1" x14ac:dyDescent="0.25">
      <c r="A76" s="54">
        <f>SUM(A74,1)</f>
        <v>40</v>
      </c>
      <c r="B76" s="4">
        <v>1020215</v>
      </c>
      <c r="C76" s="53" t="s">
        <v>46</v>
      </c>
      <c r="D76" s="4">
        <v>400</v>
      </c>
      <c r="E76" s="66" t="s">
        <v>416</v>
      </c>
      <c r="F76" s="17">
        <v>120</v>
      </c>
      <c r="G76" s="17">
        <v>110</v>
      </c>
      <c r="H76" s="17">
        <v>148</v>
      </c>
      <c r="I76" s="38">
        <f t="shared" si="4"/>
        <v>82.832400000000007</v>
      </c>
      <c r="J76" s="39">
        <f t="shared" si="5"/>
        <v>20.708100000000002</v>
      </c>
      <c r="K76" s="6"/>
      <c r="L76" s="6"/>
      <c r="M76" s="6"/>
    </row>
    <row r="77" spans="1:13" s="3" customFormat="1" ht="15.75" x14ac:dyDescent="0.25">
      <c r="A77" s="54"/>
      <c r="B77" s="4"/>
      <c r="C77" s="53"/>
      <c r="D77" s="4">
        <v>400</v>
      </c>
      <c r="E77" s="66"/>
      <c r="F77" s="17">
        <v>159</v>
      </c>
      <c r="G77" s="17">
        <v>142</v>
      </c>
      <c r="H77" s="17">
        <v>210</v>
      </c>
      <c r="I77" s="38">
        <f t="shared" si="4"/>
        <v>111.97713333333334</v>
      </c>
      <c r="J77" s="39">
        <f t="shared" si="5"/>
        <v>27.994283333333335</v>
      </c>
      <c r="K77" s="6"/>
      <c r="L77" s="6"/>
      <c r="M77" s="6"/>
    </row>
    <row r="78" spans="1:13" s="3" customFormat="1" ht="15.75" customHeight="1" x14ac:dyDescent="0.25">
      <c r="A78" s="54">
        <f>SUM(A76,1)</f>
        <v>41</v>
      </c>
      <c r="B78" s="4">
        <v>1020211</v>
      </c>
      <c r="C78" s="53" t="s">
        <v>47</v>
      </c>
      <c r="D78" s="4">
        <v>630</v>
      </c>
      <c r="E78" s="66" t="s">
        <v>416</v>
      </c>
      <c r="F78" s="17">
        <v>180</v>
      </c>
      <c r="G78" s="17">
        <v>232</v>
      </c>
      <c r="H78" s="17">
        <v>212</v>
      </c>
      <c r="I78" s="38">
        <f t="shared" si="4"/>
        <v>136.73920000000001</v>
      </c>
      <c r="J78" s="39">
        <f t="shared" si="5"/>
        <v>21.70463492063492</v>
      </c>
      <c r="K78" s="6"/>
      <c r="L78" s="6"/>
      <c r="M78" s="6"/>
    </row>
    <row r="79" spans="1:13" s="3" customFormat="1" ht="15.75" x14ac:dyDescent="0.25">
      <c r="A79" s="54"/>
      <c r="B79" s="4"/>
      <c r="C79" s="53"/>
      <c r="D79" s="4">
        <v>630</v>
      </c>
      <c r="E79" s="66"/>
      <c r="F79" s="17">
        <v>299</v>
      </c>
      <c r="G79" s="17">
        <v>316</v>
      </c>
      <c r="H79" s="17">
        <v>352</v>
      </c>
      <c r="I79" s="38">
        <f t="shared" si="4"/>
        <v>211.90193333333332</v>
      </c>
      <c r="J79" s="39">
        <f t="shared" si="5"/>
        <v>33.635227513227512</v>
      </c>
      <c r="K79" s="6"/>
      <c r="L79" s="6"/>
      <c r="M79" s="6"/>
    </row>
    <row r="80" spans="1:13" s="3" customFormat="1" ht="15.75" customHeight="1" x14ac:dyDescent="0.25">
      <c r="A80" s="54">
        <f>SUM(A78,1)</f>
        <v>42</v>
      </c>
      <c r="B80" s="4">
        <v>1020210</v>
      </c>
      <c r="C80" s="53" t="s">
        <v>48</v>
      </c>
      <c r="D80" s="4">
        <v>630</v>
      </c>
      <c r="E80" s="66" t="s">
        <v>416</v>
      </c>
      <c r="F80" s="17">
        <v>347</v>
      </c>
      <c r="G80" s="17">
        <v>264</v>
      </c>
      <c r="H80" s="17">
        <v>291</v>
      </c>
      <c r="I80" s="38">
        <f t="shared" si="4"/>
        <v>197.65826666666669</v>
      </c>
      <c r="J80" s="39">
        <f t="shared" si="5"/>
        <v>31.374328042328049</v>
      </c>
      <c r="K80" s="6"/>
      <c r="L80" s="6"/>
      <c r="M80" s="6"/>
    </row>
    <row r="81" spans="1:13" s="3" customFormat="1" ht="15.75" x14ac:dyDescent="0.25">
      <c r="A81" s="54"/>
      <c r="B81" s="4"/>
      <c r="C81" s="53"/>
      <c r="D81" s="4">
        <v>630</v>
      </c>
      <c r="E81" s="66"/>
      <c r="F81" s="17">
        <v>258</v>
      </c>
      <c r="G81" s="17">
        <v>219</v>
      </c>
      <c r="H81" s="17">
        <v>174</v>
      </c>
      <c r="I81" s="38">
        <f t="shared" si="4"/>
        <v>142.6558</v>
      </c>
      <c r="J81" s="39">
        <f t="shared" si="5"/>
        <v>22.643777777777778</v>
      </c>
      <c r="K81" s="6"/>
      <c r="L81" s="6"/>
      <c r="M81" s="6"/>
    </row>
    <row r="82" spans="1:13" s="3" customFormat="1" ht="15.75" customHeight="1" x14ac:dyDescent="0.25">
      <c r="A82" s="54">
        <f>SUM(A80,1)</f>
        <v>43</v>
      </c>
      <c r="B82" s="4">
        <v>1043114</v>
      </c>
      <c r="C82" s="53" t="s">
        <v>49</v>
      </c>
      <c r="D82" s="4">
        <v>630</v>
      </c>
      <c r="E82" s="66" t="s">
        <v>417</v>
      </c>
      <c r="F82" s="17">
        <v>322</v>
      </c>
      <c r="G82" s="17">
        <v>341.98</v>
      </c>
      <c r="H82" s="17">
        <v>273</v>
      </c>
      <c r="I82" s="38">
        <f t="shared" si="4"/>
        <v>205.32355066666668</v>
      </c>
      <c r="J82" s="39">
        <f t="shared" si="5"/>
        <v>32.591039788359787</v>
      </c>
      <c r="K82" s="6"/>
      <c r="L82" s="6"/>
      <c r="M82" s="6"/>
    </row>
    <row r="83" spans="1:13" s="3" customFormat="1" ht="15.75" x14ac:dyDescent="0.25">
      <c r="A83" s="54"/>
      <c r="B83" s="4"/>
      <c r="C83" s="53"/>
      <c r="D83" s="4">
        <v>630</v>
      </c>
      <c r="E83" s="66"/>
      <c r="F83" s="17">
        <v>446</v>
      </c>
      <c r="G83" s="17">
        <v>577.98</v>
      </c>
      <c r="H83" s="17">
        <v>528</v>
      </c>
      <c r="I83" s="38">
        <f t="shared" si="4"/>
        <v>340.09055066666667</v>
      </c>
      <c r="J83" s="39">
        <f t="shared" si="5"/>
        <v>53.982627089947087</v>
      </c>
      <c r="K83" s="6"/>
      <c r="L83" s="6"/>
      <c r="M83" s="6"/>
    </row>
    <row r="84" spans="1:13" s="3" customFormat="1" ht="15.75" customHeight="1" x14ac:dyDescent="0.25">
      <c r="A84" s="54">
        <f>SUM(A82,1)</f>
        <v>44</v>
      </c>
      <c r="B84" s="4">
        <v>1043118</v>
      </c>
      <c r="C84" s="53" t="s">
        <v>50</v>
      </c>
      <c r="D84" s="4">
        <v>630</v>
      </c>
      <c r="E84" s="66" t="s">
        <v>417</v>
      </c>
      <c r="F84" s="17">
        <v>174</v>
      </c>
      <c r="G84" s="17">
        <v>148.97999999999999</v>
      </c>
      <c r="H84" s="17">
        <v>174</v>
      </c>
      <c r="I84" s="38">
        <f t="shared" si="4"/>
        <v>108.904884</v>
      </c>
      <c r="J84" s="39">
        <f t="shared" si="5"/>
        <v>17.286489523809522</v>
      </c>
      <c r="K84" s="6"/>
      <c r="L84" s="6"/>
      <c r="M84" s="6"/>
    </row>
    <row r="85" spans="1:13" s="3" customFormat="1" ht="15.75" x14ac:dyDescent="0.25">
      <c r="A85" s="54"/>
      <c r="B85" s="4"/>
      <c r="C85" s="53"/>
      <c r="D85" s="4">
        <v>630</v>
      </c>
      <c r="E85" s="66"/>
      <c r="F85" s="17">
        <v>170</v>
      </c>
      <c r="G85" s="17">
        <v>220.98</v>
      </c>
      <c r="H85" s="17">
        <v>157</v>
      </c>
      <c r="I85" s="38">
        <f t="shared" si="4"/>
        <v>120.08068399999999</v>
      </c>
      <c r="J85" s="39">
        <f t="shared" si="5"/>
        <v>19.060426031746029</v>
      </c>
      <c r="K85" s="6"/>
      <c r="L85" s="6"/>
      <c r="M85" s="6"/>
    </row>
    <row r="86" spans="1:13" s="3" customFormat="1" ht="15.75" customHeight="1" x14ac:dyDescent="0.25">
      <c r="A86" s="54">
        <f>SUM(A84,1)</f>
        <v>45</v>
      </c>
      <c r="B86" s="4">
        <v>1043119</v>
      </c>
      <c r="C86" s="53" t="s">
        <v>51</v>
      </c>
      <c r="D86" s="4">
        <v>400</v>
      </c>
      <c r="E86" s="66" t="s">
        <v>417</v>
      </c>
      <c r="F86" s="17">
        <v>200</v>
      </c>
      <c r="G86" s="17">
        <v>190.98</v>
      </c>
      <c r="H86" s="17">
        <v>147</v>
      </c>
      <c r="I86" s="38">
        <f t="shared" si="4"/>
        <v>117.88935066666669</v>
      </c>
      <c r="J86" s="39">
        <f t="shared" si="5"/>
        <v>29.472337666666672</v>
      </c>
      <c r="K86" s="6"/>
      <c r="L86" s="6"/>
      <c r="M86" s="6"/>
    </row>
    <row r="87" spans="1:13" s="3" customFormat="1" ht="16.5" customHeight="1" x14ac:dyDescent="0.25">
      <c r="A87" s="54"/>
      <c r="B87" s="4"/>
      <c r="C87" s="53"/>
      <c r="D87" s="4">
        <v>400</v>
      </c>
      <c r="E87" s="66"/>
      <c r="F87" s="17">
        <v>288</v>
      </c>
      <c r="G87" s="17">
        <v>254.98</v>
      </c>
      <c r="H87" s="17">
        <v>301</v>
      </c>
      <c r="I87" s="38">
        <f t="shared" si="4"/>
        <v>184.94415066666667</v>
      </c>
      <c r="J87" s="39">
        <f t="shared" si="5"/>
        <v>46.236037666666668</v>
      </c>
      <c r="K87" s="6"/>
      <c r="L87" s="6"/>
      <c r="M87" s="6"/>
    </row>
    <row r="88" spans="1:13" s="3" customFormat="1" ht="15.75" customHeight="1" x14ac:dyDescent="0.25">
      <c r="A88" s="54">
        <f>SUM(A86,1)</f>
        <v>46</v>
      </c>
      <c r="B88" s="4">
        <v>1043113</v>
      </c>
      <c r="C88" s="53" t="s">
        <v>52</v>
      </c>
      <c r="D88" s="4">
        <v>630</v>
      </c>
      <c r="E88" s="66" t="s">
        <v>417</v>
      </c>
      <c r="F88" s="17">
        <v>2</v>
      </c>
      <c r="G88" s="17">
        <v>1</v>
      </c>
      <c r="H88" s="17">
        <v>1</v>
      </c>
      <c r="I88" s="38">
        <f t="shared" si="4"/>
        <v>0.87653333333333316</v>
      </c>
      <c r="J88" s="39">
        <f t="shared" si="5"/>
        <v>0.13913227513227511</v>
      </c>
      <c r="K88" s="6"/>
      <c r="L88" s="6"/>
      <c r="M88" s="6"/>
    </row>
    <row r="89" spans="1:13" s="3" customFormat="1" ht="15.75" x14ac:dyDescent="0.25">
      <c r="A89" s="54"/>
      <c r="B89" s="4"/>
      <c r="C89" s="53"/>
      <c r="D89" s="4">
        <v>630</v>
      </c>
      <c r="E89" s="66"/>
      <c r="F89" s="17">
        <v>2</v>
      </c>
      <c r="G89" s="17">
        <v>1</v>
      </c>
      <c r="H89" s="17">
        <v>1</v>
      </c>
      <c r="I89" s="38">
        <f t="shared" si="4"/>
        <v>0.87653333333333316</v>
      </c>
      <c r="J89" s="39">
        <f t="shared" si="5"/>
        <v>0.13913227513227511</v>
      </c>
      <c r="K89" s="6"/>
      <c r="L89" s="6"/>
      <c r="M89" s="6"/>
    </row>
    <row r="90" spans="1:13" s="3" customFormat="1" ht="15.75" x14ac:dyDescent="0.25">
      <c r="A90" s="54">
        <v>47</v>
      </c>
      <c r="B90" s="4">
        <v>1041312</v>
      </c>
      <c r="C90" s="53" t="s">
        <v>510</v>
      </c>
      <c r="D90" s="4">
        <v>630</v>
      </c>
      <c r="E90" s="66" t="s">
        <v>417</v>
      </c>
      <c r="F90" s="2">
        <v>70</v>
      </c>
      <c r="G90" s="2">
        <v>99</v>
      </c>
      <c r="H90" s="2">
        <v>77</v>
      </c>
      <c r="I90" s="38">
        <f t="shared" ref="I90:I91" si="6">(F90+G90+H90)/3*0.38*1.73</f>
        <v>53.906799999999997</v>
      </c>
      <c r="J90" s="39">
        <f t="shared" ref="J90:J91" si="7">I90/D90*100</f>
        <v>8.5566349206349201</v>
      </c>
      <c r="K90" s="6"/>
      <c r="L90" s="6"/>
      <c r="M90" s="6"/>
    </row>
    <row r="91" spans="1:13" s="3" customFormat="1" ht="15.75" x14ac:dyDescent="0.25">
      <c r="A91" s="54"/>
      <c r="B91" s="4"/>
      <c r="C91" s="53"/>
      <c r="D91" s="4">
        <v>630</v>
      </c>
      <c r="E91" s="66"/>
      <c r="F91" s="17">
        <v>2</v>
      </c>
      <c r="G91" s="17">
        <v>1</v>
      </c>
      <c r="H91" s="17">
        <v>1</v>
      </c>
      <c r="I91" s="38">
        <f t="shared" si="6"/>
        <v>0.87653333333333316</v>
      </c>
      <c r="J91" s="39">
        <f t="shared" si="7"/>
        <v>0.13913227513227511</v>
      </c>
      <c r="K91" s="6"/>
      <c r="L91" s="6"/>
      <c r="M91" s="6"/>
    </row>
    <row r="92" spans="1:13" s="3" customFormat="1" ht="15.75" customHeight="1" x14ac:dyDescent="0.25">
      <c r="A92" s="54">
        <v>48</v>
      </c>
      <c r="B92" s="4">
        <v>1043115</v>
      </c>
      <c r="C92" s="53" t="s">
        <v>53</v>
      </c>
      <c r="D92" s="4">
        <v>630</v>
      </c>
      <c r="E92" s="66" t="s">
        <v>417</v>
      </c>
      <c r="F92" s="17">
        <v>434</v>
      </c>
      <c r="G92" s="17">
        <v>478</v>
      </c>
      <c r="H92" s="17">
        <v>413</v>
      </c>
      <c r="I92" s="38">
        <f t="shared" si="4"/>
        <v>290.35166666666669</v>
      </c>
      <c r="J92" s="39">
        <f t="shared" si="5"/>
        <v>46.087566137566135</v>
      </c>
      <c r="K92" s="6"/>
      <c r="L92" s="6"/>
      <c r="M92" s="6"/>
    </row>
    <row r="93" spans="1:13" s="3" customFormat="1" ht="15.75" x14ac:dyDescent="0.25">
      <c r="A93" s="54"/>
      <c r="B93" s="4"/>
      <c r="C93" s="53"/>
      <c r="D93" s="4">
        <v>630</v>
      </c>
      <c r="E93" s="66"/>
      <c r="F93" s="17">
        <v>51</v>
      </c>
      <c r="G93" s="17">
        <v>55</v>
      </c>
      <c r="H93" s="17">
        <v>38</v>
      </c>
      <c r="I93" s="38">
        <f t="shared" si="4"/>
        <v>31.555200000000003</v>
      </c>
      <c r="J93" s="39">
        <f t="shared" si="5"/>
        <v>5.0087619047619052</v>
      </c>
      <c r="K93" s="6"/>
      <c r="L93" s="6"/>
      <c r="M93" s="6"/>
    </row>
    <row r="94" spans="1:13" s="3" customFormat="1" ht="15.75" customHeight="1" x14ac:dyDescent="0.25">
      <c r="A94" s="54">
        <f>SUM(A92,1)</f>
        <v>49</v>
      </c>
      <c r="B94" s="4">
        <v>1043120</v>
      </c>
      <c r="C94" s="53" t="s">
        <v>54</v>
      </c>
      <c r="D94" s="4">
        <v>630</v>
      </c>
      <c r="E94" s="66" t="s">
        <v>417</v>
      </c>
      <c r="F94" s="17">
        <v>79.5</v>
      </c>
      <c r="G94" s="17">
        <v>52</v>
      </c>
      <c r="H94" s="17">
        <v>68</v>
      </c>
      <c r="I94" s="38">
        <f t="shared" si="4"/>
        <v>43.717100000000002</v>
      </c>
      <c r="J94" s="39">
        <f t="shared" si="5"/>
        <v>6.9392222222222228</v>
      </c>
      <c r="K94" s="6"/>
      <c r="L94" s="6"/>
      <c r="M94" s="6"/>
    </row>
    <row r="95" spans="1:13" s="3" customFormat="1" ht="15.75" x14ac:dyDescent="0.25">
      <c r="A95" s="54"/>
      <c r="B95" s="4"/>
      <c r="C95" s="53"/>
      <c r="D95" s="4">
        <v>630</v>
      </c>
      <c r="E95" s="66"/>
      <c r="F95" s="17">
        <v>188.5</v>
      </c>
      <c r="G95" s="17">
        <v>161.97999999999999</v>
      </c>
      <c r="H95" s="17">
        <v>148</v>
      </c>
      <c r="I95" s="38">
        <f t="shared" si="4"/>
        <v>109.23358399999999</v>
      </c>
      <c r="J95" s="39">
        <f t="shared" si="5"/>
        <v>17.338664126984128</v>
      </c>
      <c r="K95" s="6"/>
      <c r="L95" s="6"/>
      <c r="M95" s="6"/>
    </row>
    <row r="96" spans="1:13" s="3" customFormat="1" ht="15.75" customHeight="1" x14ac:dyDescent="0.25">
      <c r="A96" s="54">
        <f>SUM(A94,1)</f>
        <v>50</v>
      </c>
      <c r="B96" s="4">
        <v>1043116</v>
      </c>
      <c r="C96" s="53" t="s">
        <v>55</v>
      </c>
      <c r="D96" s="4">
        <v>630</v>
      </c>
      <c r="E96" s="66" t="s">
        <v>417</v>
      </c>
      <c r="F96" s="17">
        <v>322.5</v>
      </c>
      <c r="G96" s="17">
        <v>365.98</v>
      </c>
      <c r="H96" s="17">
        <v>302</v>
      </c>
      <c r="I96" s="38">
        <f t="shared" si="4"/>
        <v>217.04718400000002</v>
      </c>
      <c r="J96" s="39">
        <f t="shared" si="5"/>
        <v>34.451933968253975</v>
      </c>
      <c r="K96" s="6"/>
      <c r="L96" s="6"/>
      <c r="M96" s="6"/>
    </row>
    <row r="97" spans="1:13" s="3" customFormat="1" ht="15.75" x14ac:dyDescent="0.25">
      <c r="A97" s="54"/>
      <c r="B97" s="4"/>
      <c r="C97" s="53"/>
      <c r="D97" s="4">
        <v>630</v>
      </c>
      <c r="E97" s="66"/>
      <c r="F97" s="17">
        <v>103.5</v>
      </c>
      <c r="G97" s="17">
        <v>100.98</v>
      </c>
      <c r="H97" s="17">
        <v>97</v>
      </c>
      <c r="I97" s="38">
        <f t="shared" si="4"/>
        <v>66.064317333333349</v>
      </c>
      <c r="J97" s="39">
        <f t="shared" si="5"/>
        <v>10.486399576719579</v>
      </c>
      <c r="K97" s="6"/>
      <c r="L97" s="6"/>
      <c r="M97" s="6"/>
    </row>
    <row r="98" spans="1:13" s="3" customFormat="1" ht="15.75" customHeight="1" x14ac:dyDescent="0.25">
      <c r="A98" s="54">
        <v>51</v>
      </c>
      <c r="B98" s="34">
        <v>1043111</v>
      </c>
      <c r="C98" s="53" t="s">
        <v>509</v>
      </c>
      <c r="D98" s="4">
        <v>630</v>
      </c>
      <c r="E98" s="66" t="s">
        <v>417</v>
      </c>
      <c r="F98" s="17">
        <v>25</v>
      </c>
      <c r="G98" s="17">
        <v>12</v>
      </c>
      <c r="H98" s="17">
        <v>8</v>
      </c>
      <c r="I98" s="38">
        <f t="shared" ref="I98:I99" si="8">(F98+G98+H98)/3*0.38*1.73</f>
        <v>9.8610000000000007</v>
      </c>
      <c r="J98" s="39">
        <f t="shared" ref="J98:J99" si="9">I98/D98*100</f>
        <v>1.5652380952380953</v>
      </c>
      <c r="K98" s="6"/>
      <c r="L98" s="6"/>
      <c r="M98" s="6"/>
    </row>
    <row r="99" spans="1:13" s="3" customFormat="1" ht="15.75" x14ac:dyDescent="0.25">
      <c r="A99" s="54"/>
      <c r="B99" s="4"/>
      <c r="C99" s="53"/>
      <c r="D99" s="4">
        <v>630</v>
      </c>
      <c r="E99" s="66"/>
      <c r="F99" s="17">
        <v>55</v>
      </c>
      <c r="G99" s="17">
        <v>32</v>
      </c>
      <c r="H99" s="17">
        <v>31</v>
      </c>
      <c r="I99" s="38">
        <f t="shared" si="8"/>
        <v>25.857733333333336</v>
      </c>
      <c r="J99" s="39">
        <f t="shared" si="9"/>
        <v>4.1044021164021167</v>
      </c>
      <c r="K99" s="6"/>
      <c r="L99" s="6"/>
      <c r="M99" s="6"/>
    </row>
    <row r="100" spans="1:13" s="3" customFormat="1" ht="15.75" x14ac:dyDescent="0.25">
      <c r="A100" s="54">
        <v>52</v>
      </c>
      <c r="B100" s="4">
        <v>1043125</v>
      </c>
      <c r="C100" s="53" t="s">
        <v>511</v>
      </c>
      <c r="D100" s="4">
        <v>630</v>
      </c>
      <c r="E100" s="66" t="s">
        <v>417</v>
      </c>
      <c r="F100" s="17">
        <v>2</v>
      </c>
      <c r="G100" s="17">
        <v>1</v>
      </c>
      <c r="H100" s="17">
        <v>1</v>
      </c>
      <c r="I100" s="38">
        <f t="shared" ref="I100:I101" si="10">(F100+G100+H100)/3*0.38*1.73</f>
        <v>0.87653333333333316</v>
      </c>
      <c r="J100" s="39">
        <f t="shared" ref="J100:J101" si="11">I100/D100*100</f>
        <v>0.13913227513227511</v>
      </c>
      <c r="K100" s="6"/>
      <c r="L100" s="6"/>
      <c r="M100" s="6"/>
    </row>
    <row r="101" spans="1:13" s="3" customFormat="1" ht="15.75" x14ac:dyDescent="0.25">
      <c r="A101" s="54"/>
      <c r="B101" s="4"/>
      <c r="C101" s="53"/>
      <c r="D101" s="4">
        <v>630</v>
      </c>
      <c r="E101" s="66"/>
      <c r="F101" s="17">
        <v>2</v>
      </c>
      <c r="G101" s="17">
        <v>1</v>
      </c>
      <c r="H101" s="17">
        <v>1</v>
      </c>
      <c r="I101" s="38">
        <f t="shared" si="10"/>
        <v>0.87653333333333316</v>
      </c>
      <c r="J101" s="39">
        <f t="shared" si="11"/>
        <v>0.13913227513227511</v>
      </c>
      <c r="K101" s="6"/>
      <c r="L101" s="6"/>
      <c r="M101" s="6"/>
    </row>
    <row r="102" spans="1:13" s="3" customFormat="1" ht="15.75" customHeight="1" x14ac:dyDescent="0.25">
      <c r="A102" s="54">
        <v>53</v>
      </c>
      <c r="B102" s="4">
        <v>1043217</v>
      </c>
      <c r="C102" s="53" t="s">
        <v>56</v>
      </c>
      <c r="D102" s="4">
        <v>630</v>
      </c>
      <c r="E102" s="66" t="s">
        <v>418</v>
      </c>
      <c r="F102" s="17">
        <v>510</v>
      </c>
      <c r="G102" s="17">
        <v>427</v>
      </c>
      <c r="H102" s="17">
        <v>438</v>
      </c>
      <c r="I102" s="38">
        <f t="shared" si="4"/>
        <v>301.30833333333334</v>
      </c>
      <c r="J102" s="39">
        <f t="shared" si="5"/>
        <v>47.826719576719576</v>
      </c>
      <c r="K102" s="6"/>
      <c r="L102" s="6"/>
      <c r="M102" s="6"/>
    </row>
    <row r="103" spans="1:13" s="3" customFormat="1" ht="15.75" x14ac:dyDescent="0.25">
      <c r="A103" s="54"/>
      <c r="B103" s="4"/>
      <c r="C103" s="53"/>
      <c r="D103" s="4">
        <v>630</v>
      </c>
      <c r="E103" s="66"/>
      <c r="F103" s="17">
        <v>325</v>
      </c>
      <c r="G103" s="17">
        <v>407</v>
      </c>
      <c r="H103" s="17">
        <v>403</v>
      </c>
      <c r="I103" s="38">
        <f t="shared" si="4"/>
        <v>248.7163333333333</v>
      </c>
      <c r="J103" s="39">
        <f t="shared" si="5"/>
        <v>39.478783068783066</v>
      </c>
      <c r="K103" s="6"/>
      <c r="L103" s="6"/>
      <c r="M103" s="6"/>
    </row>
    <row r="104" spans="1:13" s="3" customFormat="1" ht="15.75" customHeight="1" x14ac:dyDescent="0.25">
      <c r="A104" s="54">
        <f>SUM(A102,1)</f>
        <v>54</v>
      </c>
      <c r="B104" s="4">
        <v>1043221</v>
      </c>
      <c r="C104" s="53" t="s">
        <v>57</v>
      </c>
      <c r="D104" s="4">
        <v>630</v>
      </c>
      <c r="E104" s="66" t="s">
        <v>418</v>
      </c>
      <c r="F104" s="17">
        <v>110</v>
      </c>
      <c r="G104" s="17">
        <v>109</v>
      </c>
      <c r="H104" s="17">
        <v>98</v>
      </c>
      <c r="I104" s="38">
        <f t="shared" si="4"/>
        <v>69.465266666666665</v>
      </c>
      <c r="J104" s="39">
        <f t="shared" si="5"/>
        <v>11.026232804232803</v>
      </c>
      <c r="K104" s="6"/>
      <c r="L104" s="6"/>
      <c r="M104" s="6"/>
    </row>
    <row r="105" spans="1:13" s="3" customFormat="1" ht="15.75" x14ac:dyDescent="0.25">
      <c r="A105" s="54"/>
      <c r="B105" s="4"/>
      <c r="C105" s="53"/>
      <c r="D105" s="4">
        <v>630</v>
      </c>
      <c r="E105" s="66"/>
      <c r="F105" s="17">
        <v>47</v>
      </c>
      <c r="G105" s="17">
        <v>50</v>
      </c>
      <c r="H105" s="17">
        <v>26</v>
      </c>
      <c r="I105" s="38">
        <f t="shared" si="4"/>
        <v>26.953399999999998</v>
      </c>
      <c r="J105" s="39">
        <f t="shared" si="5"/>
        <v>4.2783174603174601</v>
      </c>
      <c r="K105" s="6"/>
      <c r="L105" s="6"/>
      <c r="M105" s="6"/>
    </row>
    <row r="106" spans="1:13" s="3" customFormat="1" ht="15.75" customHeight="1" x14ac:dyDescent="0.25">
      <c r="A106" s="54">
        <f>SUM(A104,1)</f>
        <v>55</v>
      </c>
      <c r="B106" s="4">
        <v>1043222</v>
      </c>
      <c r="C106" s="53" t="s">
        <v>58</v>
      </c>
      <c r="D106" s="4">
        <v>630</v>
      </c>
      <c r="E106" s="66" t="s">
        <v>418</v>
      </c>
      <c r="F106" s="17">
        <v>270</v>
      </c>
      <c r="G106" s="17">
        <v>307</v>
      </c>
      <c r="H106" s="17">
        <v>213</v>
      </c>
      <c r="I106" s="38">
        <f t="shared" si="4"/>
        <v>173.11533333333333</v>
      </c>
      <c r="J106" s="39">
        <f t="shared" si="5"/>
        <v>27.478624338624336</v>
      </c>
      <c r="K106" s="6"/>
      <c r="L106" s="6"/>
      <c r="M106" s="6"/>
    </row>
    <row r="107" spans="1:13" s="3" customFormat="1" ht="15.75" x14ac:dyDescent="0.25">
      <c r="A107" s="54"/>
      <c r="B107" s="4"/>
      <c r="C107" s="53"/>
      <c r="D107" s="4">
        <v>630</v>
      </c>
      <c r="E107" s="66"/>
      <c r="F107" s="17">
        <v>324</v>
      </c>
      <c r="G107" s="17">
        <v>329</v>
      </c>
      <c r="H107" s="17">
        <v>345</v>
      </c>
      <c r="I107" s="38">
        <f t="shared" si="4"/>
        <v>218.69506666666669</v>
      </c>
      <c r="J107" s="39">
        <f t="shared" si="5"/>
        <v>34.713502645502651</v>
      </c>
      <c r="K107" s="6"/>
      <c r="L107" s="6"/>
      <c r="M107" s="6"/>
    </row>
    <row r="108" spans="1:13" s="3" customFormat="1" ht="15.75" customHeight="1" x14ac:dyDescent="0.25">
      <c r="A108" s="54">
        <f>SUM(A106,1)</f>
        <v>56</v>
      </c>
      <c r="B108" s="4">
        <v>1043224</v>
      </c>
      <c r="C108" s="53" t="s">
        <v>59</v>
      </c>
      <c r="D108" s="4">
        <v>630</v>
      </c>
      <c r="E108" s="66" t="s">
        <v>418</v>
      </c>
      <c r="F108" s="17">
        <v>258</v>
      </c>
      <c r="G108" s="17">
        <v>209</v>
      </c>
      <c r="H108" s="17">
        <v>185</v>
      </c>
      <c r="I108" s="38">
        <f t="shared" si="4"/>
        <v>142.87493333333333</v>
      </c>
      <c r="J108" s="39">
        <f t="shared" si="5"/>
        <v>22.678560846560845</v>
      </c>
      <c r="K108" s="6"/>
      <c r="L108" s="6"/>
      <c r="M108" s="6"/>
    </row>
    <row r="109" spans="1:13" s="3" customFormat="1" ht="15.75" x14ac:dyDescent="0.25">
      <c r="A109" s="54"/>
      <c r="B109" s="4"/>
      <c r="C109" s="53"/>
      <c r="D109" s="4">
        <v>630</v>
      </c>
      <c r="E109" s="66"/>
      <c r="F109" s="17">
        <v>180</v>
      </c>
      <c r="G109" s="17">
        <v>171</v>
      </c>
      <c r="H109" s="17">
        <v>138</v>
      </c>
      <c r="I109" s="38">
        <f t="shared" si="4"/>
        <v>107.1562</v>
      </c>
      <c r="J109" s="39">
        <f t="shared" si="5"/>
        <v>17.008920634920635</v>
      </c>
      <c r="K109" s="6"/>
      <c r="L109" s="6"/>
      <c r="M109" s="6"/>
    </row>
    <row r="110" spans="1:13" s="3" customFormat="1" ht="15.75" customHeight="1" x14ac:dyDescent="0.25">
      <c r="A110" s="54">
        <f>SUM(A108,1)</f>
        <v>57</v>
      </c>
      <c r="B110" s="4">
        <v>1040001</v>
      </c>
      <c r="C110" s="53" t="s">
        <v>60</v>
      </c>
      <c r="D110" s="4">
        <v>400</v>
      </c>
      <c r="E110" s="71" t="s">
        <v>441</v>
      </c>
      <c r="F110" s="17">
        <v>2</v>
      </c>
      <c r="G110" s="17">
        <v>1</v>
      </c>
      <c r="H110" s="17">
        <v>1</v>
      </c>
      <c r="I110" s="38">
        <f t="shared" si="4"/>
        <v>0.87653333333333316</v>
      </c>
      <c r="J110" s="39">
        <f t="shared" si="5"/>
        <v>0.21913333333333329</v>
      </c>
      <c r="K110" s="6"/>
      <c r="L110" s="6"/>
      <c r="M110" s="6"/>
    </row>
    <row r="111" spans="1:13" s="3" customFormat="1" ht="15.75" x14ac:dyDescent="0.25">
      <c r="A111" s="54"/>
      <c r="B111" s="4"/>
      <c r="C111" s="53"/>
      <c r="D111" s="4">
        <v>400</v>
      </c>
      <c r="E111" s="71"/>
      <c r="F111" s="17">
        <v>2</v>
      </c>
      <c r="G111" s="17">
        <v>1</v>
      </c>
      <c r="H111" s="17">
        <v>1</v>
      </c>
      <c r="I111" s="38">
        <f t="shared" si="4"/>
        <v>0.87653333333333316</v>
      </c>
      <c r="J111" s="39">
        <f t="shared" si="5"/>
        <v>0.21913333333333329</v>
      </c>
      <c r="K111" s="6"/>
      <c r="L111" s="6"/>
      <c r="M111" s="6"/>
    </row>
    <row r="112" spans="1:13" s="3" customFormat="1" ht="15.75" customHeight="1" x14ac:dyDescent="0.25">
      <c r="A112" s="54">
        <f>SUM(A110,1)</f>
        <v>58</v>
      </c>
      <c r="B112" s="4">
        <v>1060615</v>
      </c>
      <c r="C112" s="53" t="s">
        <v>61</v>
      </c>
      <c r="D112" s="4">
        <v>630</v>
      </c>
      <c r="E112" s="66" t="s">
        <v>419</v>
      </c>
      <c r="F112" s="41">
        <v>486</v>
      </c>
      <c r="G112" s="41">
        <v>507</v>
      </c>
      <c r="H112" s="41">
        <v>541</v>
      </c>
      <c r="I112" s="38">
        <f t="shared" si="4"/>
        <v>336.15053333333333</v>
      </c>
      <c r="J112" s="39">
        <f t="shared" si="5"/>
        <v>53.357227513227514</v>
      </c>
      <c r="K112" s="6"/>
      <c r="L112" s="6"/>
      <c r="M112" s="6"/>
    </row>
    <row r="113" spans="1:13" s="3" customFormat="1" ht="15.75" x14ac:dyDescent="0.25">
      <c r="A113" s="54"/>
      <c r="B113" s="4"/>
      <c r="C113" s="53"/>
      <c r="D113" s="4">
        <v>630</v>
      </c>
      <c r="E113" s="66"/>
      <c r="F113" s="41">
        <v>90</v>
      </c>
      <c r="G113" s="41">
        <v>109</v>
      </c>
      <c r="H113" s="41">
        <v>98</v>
      </c>
      <c r="I113" s="38">
        <f t="shared" si="4"/>
        <v>65.082599999999999</v>
      </c>
      <c r="J113" s="39">
        <f t="shared" si="5"/>
        <v>10.330571428571428</v>
      </c>
      <c r="K113" s="6"/>
      <c r="L113" s="6"/>
      <c r="M113" s="6"/>
    </row>
    <row r="114" spans="1:13" s="3" customFormat="1" ht="15.75" customHeight="1" x14ac:dyDescent="0.25">
      <c r="A114" s="54">
        <f>SUM(A112,1)</f>
        <v>59</v>
      </c>
      <c r="B114" s="4">
        <v>1060616</v>
      </c>
      <c r="C114" s="53" t="s">
        <v>62</v>
      </c>
      <c r="D114" s="4">
        <v>630</v>
      </c>
      <c r="E114" s="66" t="s">
        <v>419</v>
      </c>
      <c r="F114" s="41">
        <v>417</v>
      </c>
      <c r="G114" s="41">
        <v>452</v>
      </c>
      <c r="H114" s="41">
        <v>405</v>
      </c>
      <c r="I114" s="38">
        <f t="shared" si="4"/>
        <v>279.17586666666665</v>
      </c>
      <c r="J114" s="39">
        <f t="shared" si="5"/>
        <v>44.313629629629624</v>
      </c>
      <c r="K114" s="6"/>
      <c r="L114" s="6"/>
      <c r="M114" s="6"/>
    </row>
    <row r="115" spans="1:13" s="3" customFormat="1" ht="15.75" x14ac:dyDescent="0.25">
      <c r="A115" s="54"/>
      <c r="B115" s="4"/>
      <c r="C115" s="53"/>
      <c r="D115" s="4">
        <v>630</v>
      </c>
      <c r="E115" s="66"/>
      <c r="F115" s="41">
        <v>233</v>
      </c>
      <c r="G115" s="41">
        <v>259</v>
      </c>
      <c r="H115" s="41">
        <v>195</v>
      </c>
      <c r="I115" s="38">
        <f t="shared" si="4"/>
        <v>150.5446</v>
      </c>
      <c r="J115" s="39">
        <f t="shared" si="5"/>
        <v>23.895968253968256</v>
      </c>
      <c r="K115" s="6"/>
      <c r="L115" s="6"/>
      <c r="M115" s="6"/>
    </row>
    <row r="116" spans="1:13" s="3" customFormat="1" ht="15.75" customHeight="1" x14ac:dyDescent="0.25">
      <c r="A116" s="54">
        <f>SUM(A114,1)</f>
        <v>60</v>
      </c>
      <c r="B116" s="4">
        <v>1060613</v>
      </c>
      <c r="C116" s="53" t="s">
        <v>63</v>
      </c>
      <c r="D116" s="4">
        <v>400</v>
      </c>
      <c r="E116" s="66" t="s">
        <v>419</v>
      </c>
      <c r="F116" s="41">
        <v>178</v>
      </c>
      <c r="G116" s="41">
        <v>117</v>
      </c>
      <c r="H116" s="41">
        <v>87</v>
      </c>
      <c r="I116" s="38">
        <f t="shared" si="4"/>
        <v>83.70893333333332</v>
      </c>
      <c r="J116" s="39">
        <f t="shared" si="5"/>
        <v>20.92723333333333</v>
      </c>
      <c r="K116" s="6"/>
      <c r="L116" s="6"/>
      <c r="M116" s="6"/>
    </row>
    <row r="117" spans="1:13" s="3" customFormat="1" ht="15.75" x14ac:dyDescent="0.25">
      <c r="A117" s="54"/>
      <c r="B117" s="4"/>
      <c r="C117" s="53"/>
      <c r="D117" s="4">
        <v>400</v>
      </c>
      <c r="E117" s="66"/>
      <c r="F117" s="41">
        <v>303</v>
      </c>
      <c r="G117" s="41">
        <v>241</v>
      </c>
      <c r="H117" s="41">
        <v>271</v>
      </c>
      <c r="I117" s="38">
        <f t="shared" si="4"/>
        <v>178.59366666666668</v>
      </c>
      <c r="J117" s="39">
        <f t="shared" si="5"/>
        <v>44.64841666666667</v>
      </c>
      <c r="K117" s="6"/>
      <c r="L117" s="6"/>
      <c r="M117" s="6"/>
    </row>
    <row r="118" spans="1:13" s="3" customFormat="1" ht="15.75" customHeight="1" x14ac:dyDescent="0.25">
      <c r="A118" s="54">
        <f>SUM(A116,1)</f>
        <v>61</v>
      </c>
      <c r="B118" s="4">
        <v>1060610</v>
      </c>
      <c r="C118" s="53" t="s">
        <v>64</v>
      </c>
      <c r="D118" s="4">
        <v>630</v>
      </c>
      <c r="E118" s="66" t="s">
        <v>419</v>
      </c>
      <c r="F118" s="41">
        <v>451</v>
      </c>
      <c r="G118" s="41">
        <v>408</v>
      </c>
      <c r="H118" s="41">
        <v>300</v>
      </c>
      <c r="I118" s="38">
        <f t="shared" si="4"/>
        <v>253.97553333333335</v>
      </c>
      <c r="J118" s="39">
        <f t="shared" si="5"/>
        <v>40.313576719576723</v>
      </c>
      <c r="K118" s="6"/>
      <c r="L118" s="6"/>
      <c r="M118" s="6"/>
    </row>
    <row r="119" spans="1:13" s="3" customFormat="1" ht="15.75" x14ac:dyDescent="0.25">
      <c r="A119" s="54"/>
      <c r="B119" s="4"/>
      <c r="C119" s="53"/>
      <c r="D119" s="4">
        <v>630</v>
      </c>
      <c r="E119" s="66"/>
      <c r="F119" s="41">
        <v>260</v>
      </c>
      <c r="G119" s="41">
        <v>218</v>
      </c>
      <c r="H119" s="41">
        <v>167</v>
      </c>
      <c r="I119" s="38">
        <f t="shared" si="4"/>
        <v>141.34100000000001</v>
      </c>
      <c r="J119" s="39">
        <f t="shared" si="5"/>
        <v>22.435079365079368</v>
      </c>
      <c r="K119" s="6"/>
      <c r="L119" s="6"/>
      <c r="M119" s="6"/>
    </row>
    <row r="120" spans="1:13" s="3" customFormat="1" ht="15.75" customHeight="1" x14ac:dyDescent="0.25">
      <c r="A120" s="54">
        <f>SUM(A118,1)</f>
        <v>62</v>
      </c>
      <c r="B120" s="4">
        <v>1060609</v>
      </c>
      <c r="C120" s="53" t="s">
        <v>65</v>
      </c>
      <c r="D120" s="4">
        <v>400</v>
      </c>
      <c r="E120" s="66" t="s">
        <v>419</v>
      </c>
      <c r="F120" s="41">
        <v>228</v>
      </c>
      <c r="G120" s="41">
        <v>194</v>
      </c>
      <c r="H120" s="41">
        <v>177</v>
      </c>
      <c r="I120" s="38">
        <f t="shared" si="4"/>
        <v>131.26086666666666</v>
      </c>
      <c r="J120" s="39">
        <f t="shared" si="5"/>
        <v>32.815216666666664</v>
      </c>
      <c r="K120" s="6"/>
      <c r="L120" s="6"/>
      <c r="M120" s="6"/>
    </row>
    <row r="121" spans="1:13" s="3" customFormat="1" ht="15.75" x14ac:dyDescent="0.25">
      <c r="A121" s="54"/>
      <c r="B121" s="4"/>
      <c r="C121" s="53"/>
      <c r="D121" s="4">
        <v>400</v>
      </c>
      <c r="E121" s="66"/>
      <c r="F121" s="41">
        <v>263</v>
      </c>
      <c r="G121" s="41">
        <v>215.8</v>
      </c>
      <c r="H121" s="41">
        <v>224</v>
      </c>
      <c r="I121" s="38">
        <f t="shared" si="4"/>
        <v>154.00690666666665</v>
      </c>
      <c r="J121" s="39">
        <f t="shared" si="5"/>
        <v>38.501726666666663</v>
      </c>
      <c r="K121" s="6"/>
      <c r="L121" s="6"/>
      <c r="M121" s="6"/>
    </row>
    <row r="122" spans="1:13" s="3" customFormat="1" ht="15.75" customHeight="1" x14ac:dyDescent="0.25">
      <c r="A122" s="54">
        <f>SUM(A120,1)</f>
        <v>63</v>
      </c>
      <c r="B122" s="4">
        <v>1060606</v>
      </c>
      <c r="C122" s="53" t="s">
        <v>66</v>
      </c>
      <c r="D122" s="4">
        <v>400</v>
      </c>
      <c r="E122" s="66" t="s">
        <v>419</v>
      </c>
      <c r="F122" s="41">
        <v>94</v>
      </c>
      <c r="G122" s="41">
        <v>133</v>
      </c>
      <c r="H122" s="41">
        <v>71</v>
      </c>
      <c r="I122" s="38">
        <f t="shared" si="4"/>
        <v>65.301733333333331</v>
      </c>
      <c r="J122" s="39">
        <f t="shared" si="5"/>
        <v>16.325433333333333</v>
      </c>
      <c r="K122" s="6"/>
      <c r="L122" s="6"/>
      <c r="M122" s="6"/>
    </row>
    <row r="123" spans="1:13" s="3" customFormat="1" ht="15.75" x14ac:dyDescent="0.25">
      <c r="A123" s="54"/>
      <c r="B123" s="4"/>
      <c r="C123" s="53"/>
      <c r="D123" s="4">
        <v>400</v>
      </c>
      <c r="E123" s="66"/>
      <c r="F123" s="41">
        <v>165</v>
      </c>
      <c r="G123" s="41">
        <v>244</v>
      </c>
      <c r="H123" s="41">
        <v>234</v>
      </c>
      <c r="I123" s="38">
        <f t="shared" si="4"/>
        <v>140.90273333333334</v>
      </c>
      <c r="J123" s="39">
        <f t="shared" si="5"/>
        <v>35.225683333333336</v>
      </c>
      <c r="K123" s="6"/>
      <c r="L123" s="6"/>
      <c r="M123" s="6"/>
    </row>
    <row r="124" spans="1:13" s="3" customFormat="1" ht="15.75" customHeight="1" x14ac:dyDescent="0.25">
      <c r="A124" s="54">
        <f>SUM(A122,1)</f>
        <v>64</v>
      </c>
      <c r="B124" s="4">
        <v>1060605</v>
      </c>
      <c r="C124" s="53" t="s">
        <v>67</v>
      </c>
      <c r="D124" s="4">
        <v>630</v>
      </c>
      <c r="E124" s="66" t="s">
        <v>419</v>
      </c>
      <c r="F124" s="41">
        <v>341</v>
      </c>
      <c r="G124" s="41">
        <v>392.8</v>
      </c>
      <c r="H124" s="41">
        <v>310</v>
      </c>
      <c r="I124" s="38">
        <f t="shared" si="4"/>
        <v>228.73137333333332</v>
      </c>
      <c r="J124" s="39">
        <f t="shared" si="5"/>
        <v>36.306567195767194</v>
      </c>
      <c r="K124" s="6"/>
      <c r="L124" s="6"/>
      <c r="M124" s="6"/>
    </row>
    <row r="125" spans="1:13" s="3" customFormat="1" ht="15.75" x14ac:dyDescent="0.25">
      <c r="A125" s="54"/>
      <c r="B125" s="4"/>
      <c r="C125" s="53"/>
      <c r="D125" s="4">
        <v>630</v>
      </c>
      <c r="E125" s="66"/>
      <c r="F125" s="41">
        <v>225</v>
      </c>
      <c r="G125" s="41">
        <v>271</v>
      </c>
      <c r="H125" s="41">
        <v>360</v>
      </c>
      <c r="I125" s="38">
        <f t="shared" si="4"/>
        <v>187.57813333333331</v>
      </c>
      <c r="J125" s="39">
        <f t="shared" si="5"/>
        <v>29.774306878306877</v>
      </c>
      <c r="K125" s="6"/>
      <c r="L125" s="6"/>
      <c r="M125" s="6"/>
    </row>
    <row r="126" spans="1:13" s="3" customFormat="1" ht="15.75" customHeight="1" x14ac:dyDescent="0.25">
      <c r="A126" s="54">
        <f>SUM(A124,1)</f>
        <v>65</v>
      </c>
      <c r="B126" s="4">
        <v>1060601</v>
      </c>
      <c r="C126" s="53" t="s">
        <v>68</v>
      </c>
      <c r="D126" s="4">
        <v>630</v>
      </c>
      <c r="E126" s="66" t="s">
        <v>419</v>
      </c>
      <c r="F126" s="41">
        <v>363</v>
      </c>
      <c r="G126" s="41">
        <v>358</v>
      </c>
      <c r="H126" s="41">
        <v>276</v>
      </c>
      <c r="I126" s="38">
        <f t="shared" si="4"/>
        <v>218.47593333333333</v>
      </c>
      <c r="J126" s="39">
        <f t="shared" si="5"/>
        <v>34.678719576719573</v>
      </c>
      <c r="K126" s="6"/>
      <c r="L126" s="6"/>
      <c r="M126" s="6"/>
    </row>
    <row r="127" spans="1:13" s="3" customFormat="1" ht="15.75" x14ac:dyDescent="0.25">
      <c r="A127" s="54"/>
      <c r="B127" s="4"/>
      <c r="C127" s="53"/>
      <c r="D127" s="4">
        <v>630</v>
      </c>
      <c r="E127" s="66"/>
      <c r="F127" s="41">
        <v>288</v>
      </c>
      <c r="G127" s="41">
        <v>373</v>
      </c>
      <c r="H127" s="41">
        <v>385</v>
      </c>
      <c r="I127" s="38">
        <f t="shared" si="4"/>
        <v>229.21346666666668</v>
      </c>
      <c r="J127" s="39">
        <f t="shared" si="5"/>
        <v>36.38308994708995</v>
      </c>
      <c r="K127" s="6"/>
      <c r="L127" s="6"/>
      <c r="M127" s="6"/>
    </row>
    <row r="128" spans="1:13" s="3" customFormat="1" ht="15.75" customHeight="1" x14ac:dyDescent="0.25">
      <c r="A128" s="54">
        <f>SUM(A126,1)</f>
        <v>66</v>
      </c>
      <c r="B128" s="4">
        <v>1060614</v>
      </c>
      <c r="C128" s="53" t="s">
        <v>69</v>
      </c>
      <c r="D128" s="4">
        <v>400</v>
      </c>
      <c r="E128" s="66" t="s">
        <v>419</v>
      </c>
      <c r="F128" s="41">
        <v>248</v>
      </c>
      <c r="G128" s="41">
        <v>123</v>
      </c>
      <c r="H128" s="41">
        <v>183</v>
      </c>
      <c r="I128" s="38">
        <f t="shared" si="4"/>
        <v>121.39986666666667</v>
      </c>
      <c r="J128" s="39">
        <f t="shared" si="5"/>
        <v>30.349966666666667</v>
      </c>
      <c r="K128" s="6"/>
      <c r="L128" s="6"/>
      <c r="M128" s="6"/>
    </row>
    <row r="129" spans="1:13" s="3" customFormat="1" ht="15.75" x14ac:dyDescent="0.25">
      <c r="A129" s="54"/>
      <c r="B129" s="4"/>
      <c r="C129" s="53"/>
      <c r="D129" s="4">
        <v>400</v>
      </c>
      <c r="E129" s="66"/>
      <c r="F129" s="41">
        <v>27</v>
      </c>
      <c r="G129" s="41">
        <v>51</v>
      </c>
      <c r="H129" s="41">
        <v>73</v>
      </c>
      <c r="I129" s="38">
        <f t="shared" si="4"/>
        <v>33.089133333333336</v>
      </c>
      <c r="J129" s="39">
        <f t="shared" si="5"/>
        <v>8.2722833333333341</v>
      </c>
      <c r="K129" s="6"/>
      <c r="L129" s="6"/>
      <c r="M129" s="6"/>
    </row>
    <row r="130" spans="1:13" s="3" customFormat="1" ht="15.75" customHeight="1" x14ac:dyDescent="0.25">
      <c r="A130" s="54">
        <f>SUM(A128,1)</f>
        <v>67</v>
      </c>
      <c r="B130" s="4">
        <v>1060612</v>
      </c>
      <c r="C130" s="53" t="s">
        <v>70</v>
      </c>
      <c r="D130" s="4">
        <v>630</v>
      </c>
      <c r="E130" s="66" t="s">
        <v>419</v>
      </c>
      <c r="F130" s="41">
        <v>347</v>
      </c>
      <c r="G130" s="41">
        <v>293</v>
      </c>
      <c r="H130" s="41">
        <v>343</v>
      </c>
      <c r="I130" s="38">
        <f t="shared" si="4"/>
        <v>215.40806666666666</v>
      </c>
      <c r="J130" s="39">
        <f t="shared" si="5"/>
        <v>34.19175661375661</v>
      </c>
      <c r="K130" s="6"/>
      <c r="L130" s="6"/>
      <c r="M130" s="6"/>
    </row>
    <row r="131" spans="1:13" s="3" customFormat="1" ht="15.75" x14ac:dyDescent="0.25">
      <c r="A131" s="54"/>
      <c r="B131" s="4"/>
      <c r="C131" s="53"/>
      <c r="D131" s="4">
        <v>630</v>
      </c>
      <c r="E131" s="66"/>
      <c r="F131" s="41">
        <v>127</v>
      </c>
      <c r="G131" s="41">
        <v>132</v>
      </c>
      <c r="H131" s="41">
        <v>124</v>
      </c>
      <c r="I131" s="38">
        <f t="shared" si="4"/>
        <v>83.928066666666666</v>
      </c>
      <c r="J131" s="39">
        <f t="shared" si="5"/>
        <v>13.321915343915345</v>
      </c>
      <c r="K131" s="6"/>
      <c r="L131" s="6"/>
      <c r="M131" s="6"/>
    </row>
    <row r="132" spans="1:13" s="3" customFormat="1" ht="15.75" customHeight="1" x14ac:dyDescent="0.25">
      <c r="A132" s="54">
        <f>SUM(A130,1)</f>
        <v>68</v>
      </c>
      <c r="B132" s="4">
        <v>1060617</v>
      </c>
      <c r="C132" s="53" t="s">
        <v>71</v>
      </c>
      <c r="D132" s="4">
        <v>400</v>
      </c>
      <c r="E132" s="66" t="s">
        <v>419</v>
      </c>
      <c r="F132" s="41">
        <v>171</v>
      </c>
      <c r="G132" s="41">
        <v>161</v>
      </c>
      <c r="H132" s="41">
        <v>138</v>
      </c>
      <c r="I132" s="38">
        <f t="shared" si="4"/>
        <v>102.99266666666666</v>
      </c>
      <c r="J132" s="39">
        <f t="shared" si="5"/>
        <v>25.748166666666666</v>
      </c>
      <c r="K132" s="6"/>
      <c r="L132" s="6"/>
      <c r="M132" s="6"/>
    </row>
    <row r="133" spans="1:13" s="3" customFormat="1" ht="15.75" x14ac:dyDescent="0.25">
      <c r="A133" s="54"/>
      <c r="B133" s="4"/>
      <c r="C133" s="53"/>
      <c r="D133" s="4">
        <v>400</v>
      </c>
      <c r="E133" s="66"/>
      <c r="F133" s="41">
        <v>144</v>
      </c>
      <c r="G133" s="41">
        <v>118</v>
      </c>
      <c r="H133" s="41">
        <v>131</v>
      </c>
      <c r="I133" s="38">
        <f t="shared" si="4"/>
        <v>86.119399999999999</v>
      </c>
      <c r="J133" s="39">
        <f t="shared" si="5"/>
        <v>21.52985</v>
      </c>
      <c r="K133" s="6"/>
      <c r="L133" s="6"/>
      <c r="M133" s="6"/>
    </row>
    <row r="134" spans="1:13" s="3" customFormat="1" ht="15.75" customHeight="1" x14ac:dyDescent="0.25">
      <c r="A134" s="54">
        <f>SUM(A132,1)</f>
        <v>69</v>
      </c>
      <c r="B134" s="4">
        <v>1060611</v>
      </c>
      <c r="C134" s="53" t="s">
        <v>72</v>
      </c>
      <c r="D134" s="4">
        <v>400</v>
      </c>
      <c r="E134" s="66" t="s">
        <v>419</v>
      </c>
      <c r="F134" s="41">
        <v>373</v>
      </c>
      <c r="G134" s="41">
        <v>385</v>
      </c>
      <c r="H134" s="41">
        <v>422</v>
      </c>
      <c r="I134" s="38">
        <f t="shared" si="4"/>
        <v>258.57733333333334</v>
      </c>
      <c r="J134" s="39">
        <f t="shared" si="5"/>
        <v>64.644333333333336</v>
      </c>
      <c r="K134" s="6"/>
      <c r="L134" s="6"/>
      <c r="M134" s="6"/>
    </row>
    <row r="135" spans="1:13" s="3" customFormat="1" ht="15.75" x14ac:dyDescent="0.25">
      <c r="A135" s="54"/>
      <c r="B135" s="4"/>
      <c r="C135" s="53"/>
      <c r="D135" s="4">
        <v>400</v>
      </c>
      <c r="E135" s="66"/>
      <c r="F135" s="41">
        <v>41</v>
      </c>
      <c r="G135" s="41">
        <v>43</v>
      </c>
      <c r="H135" s="41">
        <v>13</v>
      </c>
      <c r="I135" s="38">
        <f t="shared" si="4"/>
        <v>21.255933333333335</v>
      </c>
      <c r="J135" s="39">
        <f t="shared" si="5"/>
        <v>5.3139833333333337</v>
      </c>
      <c r="K135" s="6"/>
      <c r="L135" s="6"/>
      <c r="M135" s="6"/>
    </row>
    <row r="136" spans="1:13" s="3" customFormat="1" ht="15.75" customHeight="1" x14ac:dyDescent="0.25">
      <c r="A136" s="54">
        <f>SUM(A134,1)</f>
        <v>70</v>
      </c>
      <c r="B136" s="4">
        <v>1060608</v>
      </c>
      <c r="C136" s="53" t="s">
        <v>73</v>
      </c>
      <c r="D136" s="4">
        <v>630</v>
      </c>
      <c r="E136" s="66" t="s">
        <v>419</v>
      </c>
      <c r="F136" s="41">
        <v>49</v>
      </c>
      <c r="G136" s="41">
        <v>528</v>
      </c>
      <c r="H136" s="41">
        <v>432</v>
      </c>
      <c r="I136" s="38">
        <f t="shared" si="4"/>
        <v>221.10553333333331</v>
      </c>
      <c r="J136" s="39">
        <f t="shared" si="5"/>
        <v>35.096116402116401</v>
      </c>
      <c r="K136" s="6"/>
      <c r="L136" s="6"/>
      <c r="M136" s="6"/>
    </row>
    <row r="137" spans="1:13" s="3" customFormat="1" ht="15.75" x14ac:dyDescent="0.25">
      <c r="A137" s="54"/>
      <c r="B137" s="4"/>
      <c r="C137" s="53"/>
      <c r="D137" s="4">
        <v>630</v>
      </c>
      <c r="E137" s="66"/>
      <c r="F137" s="41">
        <v>290</v>
      </c>
      <c r="G137" s="41">
        <v>300</v>
      </c>
      <c r="H137" s="41">
        <v>326</v>
      </c>
      <c r="I137" s="38">
        <f t="shared" si="4"/>
        <v>200.72613333333331</v>
      </c>
      <c r="J137" s="39">
        <f t="shared" si="5"/>
        <v>31.861291005291005</v>
      </c>
      <c r="K137" s="6"/>
      <c r="L137" s="6"/>
      <c r="M137" s="6"/>
    </row>
    <row r="138" spans="1:13" s="3" customFormat="1" ht="15.75" customHeight="1" x14ac:dyDescent="0.25">
      <c r="A138" s="54">
        <f>SUM(A136,1)</f>
        <v>71</v>
      </c>
      <c r="B138" s="4">
        <v>1060607</v>
      </c>
      <c r="C138" s="53" t="s">
        <v>74</v>
      </c>
      <c r="D138" s="4">
        <v>400</v>
      </c>
      <c r="E138" s="66" t="s">
        <v>419</v>
      </c>
      <c r="F138" s="41">
        <v>234</v>
      </c>
      <c r="G138" s="41">
        <v>267</v>
      </c>
      <c r="H138" s="41">
        <v>276</v>
      </c>
      <c r="I138" s="38">
        <f t="shared" si="4"/>
        <v>170.26660000000001</v>
      </c>
      <c r="J138" s="39">
        <f t="shared" si="5"/>
        <v>42.566650000000003</v>
      </c>
      <c r="K138" s="6"/>
      <c r="L138" s="6"/>
      <c r="M138" s="6"/>
    </row>
    <row r="139" spans="1:13" s="3" customFormat="1" ht="15.75" x14ac:dyDescent="0.25">
      <c r="A139" s="54"/>
      <c r="B139" s="4"/>
      <c r="C139" s="53"/>
      <c r="D139" s="4">
        <v>400</v>
      </c>
      <c r="E139" s="66"/>
      <c r="F139" s="41">
        <v>76</v>
      </c>
      <c r="G139" s="41">
        <v>60</v>
      </c>
      <c r="H139" s="41">
        <v>61</v>
      </c>
      <c r="I139" s="38">
        <f t="shared" si="4"/>
        <v>43.169266666666672</v>
      </c>
      <c r="J139" s="39">
        <f t="shared" si="5"/>
        <v>10.792316666666668</v>
      </c>
      <c r="K139" s="6"/>
      <c r="L139" s="6"/>
      <c r="M139" s="6"/>
    </row>
    <row r="140" spans="1:13" s="3" customFormat="1" ht="15.75" customHeight="1" x14ac:dyDescent="0.25">
      <c r="A140" s="54">
        <f>SUM(A138,1)</f>
        <v>72</v>
      </c>
      <c r="B140" s="4">
        <v>1060602</v>
      </c>
      <c r="C140" s="53" t="s">
        <v>75</v>
      </c>
      <c r="D140" s="4">
        <v>1000</v>
      </c>
      <c r="E140" s="66" t="s">
        <v>419</v>
      </c>
      <c r="F140" s="41">
        <v>656</v>
      </c>
      <c r="G140" s="41">
        <v>622</v>
      </c>
      <c r="H140" s="41">
        <v>540</v>
      </c>
      <c r="I140" s="38">
        <f t="shared" si="4"/>
        <v>398.38439999999997</v>
      </c>
      <c r="J140" s="39">
        <f t="shared" si="5"/>
        <v>39.838439999999999</v>
      </c>
      <c r="K140" s="6"/>
      <c r="L140" s="6"/>
      <c r="M140" s="6"/>
    </row>
    <row r="141" spans="1:13" s="3" customFormat="1" ht="15.75" x14ac:dyDescent="0.25">
      <c r="A141" s="54"/>
      <c r="B141" s="4"/>
      <c r="C141" s="53"/>
      <c r="D141" s="4">
        <v>1000</v>
      </c>
      <c r="E141" s="66"/>
      <c r="F141" s="41">
        <v>201</v>
      </c>
      <c r="G141" s="41">
        <v>195</v>
      </c>
      <c r="H141" s="41">
        <v>180</v>
      </c>
      <c r="I141" s="38">
        <f t="shared" si="4"/>
        <v>126.22080000000001</v>
      </c>
      <c r="J141" s="39">
        <f t="shared" si="5"/>
        <v>12.622080000000002</v>
      </c>
      <c r="K141" s="6"/>
      <c r="L141" s="6"/>
      <c r="M141" s="6"/>
    </row>
    <row r="142" spans="1:13" s="3" customFormat="1" ht="15.75" customHeight="1" x14ac:dyDescent="0.25">
      <c r="A142" s="54">
        <f>SUM(A140,1)</f>
        <v>73</v>
      </c>
      <c r="B142" s="4">
        <v>1060603</v>
      </c>
      <c r="C142" s="53" t="s">
        <v>76</v>
      </c>
      <c r="D142" s="4">
        <v>630</v>
      </c>
      <c r="E142" s="66" t="s">
        <v>419</v>
      </c>
      <c r="F142" s="41">
        <v>331</v>
      </c>
      <c r="G142" s="41">
        <v>307</v>
      </c>
      <c r="H142" s="41">
        <v>354</v>
      </c>
      <c r="I142" s="38">
        <f t="shared" ref="I142:I199" si="12">(F142+G142+H142)/3*0.38*1.73</f>
        <v>217.38026666666667</v>
      </c>
      <c r="J142" s="39">
        <f t="shared" ref="J142:J199" si="13">I142/D142*100</f>
        <v>34.504804232804233</v>
      </c>
      <c r="K142" s="6"/>
      <c r="L142" s="6"/>
      <c r="M142" s="6"/>
    </row>
    <row r="143" spans="1:13" s="3" customFormat="1" ht="15.75" x14ac:dyDescent="0.25">
      <c r="A143" s="54"/>
      <c r="B143" s="4"/>
      <c r="C143" s="53"/>
      <c r="D143" s="4">
        <v>630</v>
      </c>
      <c r="E143" s="66"/>
      <c r="F143" s="41">
        <v>304</v>
      </c>
      <c r="G143" s="41">
        <v>331</v>
      </c>
      <c r="H143" s="41">
        <v>335</v>
      </c>
      <c r="I143" s="38">
        <f t="shared" si="12"/>
        <v>212.55933333333331</v>
      </c>
      <c r="J143" s="39">
        <f t="shared" si="13"/>
        <v>33.739576719576711</v>
      </c>
      <c r="K143" s="6"/>
      <c r="L143" s="6"/>
      <c r="M143" s="6"/>
    </row>
    <row r="144" spans="1:13" s="3" customFormat="1" ht="15.75" customHeight="1" x14ac:dyDescent="0.25">
      <c r="A144" s="54">
        <f>SUM(A142,1)</f>
        <v>74</v>
      </c>
      <c r="B144" s="4">
        <v>1060604</v>
      </c>
      <c r="C144" s="53" t="s">
        <v>77</v>
      </c>
      <c r="D144" s="7">
        <v>630</v>
      </c>
      <c r="E144" s="66" t="s">
        <v>419</v>
      </c>
      <c r="F144" s="41">
        <v>773</v>
      </c>
      <c r="G144" s="41">
        <v>708</v>
      </c>
      <c r="H144" s="41">
        <v>702</v>
      </c>
      <c r="I144" s="38">
        <f t="shared" si="12"/>
        <v>478.36806666666666</v>
      </c>
      <c r="J144" s="39">
        <f t="shared" si="13"/>
        <v>75.931439153439158</v>
      </c>
      <c r="K144" s="6"/>
      <c r="L144" s="6"/>
      <c r="M144" s="6"/>
    </row>
    <row r="145" spans="1:13" s="3" customFormat="1" ht="15.75" x14ac:dyDescent="0.25">
      <c r="A145" s="54"/>
      <c r="B145" s="4"/>
      <c r="C145" s="53"/>
      <c r="D145" s="7">
        <v>630</v>
      </c>
      <c r="E145" s="66"/>
      <c r="F145" s="41">
        <v>89</v>
      </c>
      <c r="G145" s="41">
        <v>186</v>
      </c>
      <c r="H145" s="41">
        <v>178</v>
      </c>
      <c r="I145" s="38">
        <f t="shared" si="12"/>
        <v>99.267400000000009</v>
      </c>
      <c r="J145" s="39">
        <f t="shared" si="13"/>
        <v>15.756730158730159</v>
      </c>
      <c r="K145" s="6"/>
      <c r="L145" s="6"/>
      <c r="M145" s="6"/>
    </row>
    <row r="146" spans="1:13" s="19" customFormat="1" ht="15.75" x14ac:dyDescent="0.25">
      <c r="A146" s="30">
        <f>SUM(A144,1)</f>
        <v>75</v>
      </c>
      <c r="B146" s="4">
        <v>1060618</v>
      </c>
      <c r="C146" s="49" t="s">
        <v>5</v>
      </c>
      <c r="D146" s="4">
        <v>160</v>
      </c>
      <c r="E146" s="22" t="s">
        <v>503</v>
      </c>
      <c r="F146" s="41">
        <v>99</v>
      </c>
      <c r="G146" s="41">
        <v>105</v>
      </c>
      <c r="H146" s="41">
        <v>66</v>
      </c>
      <c r="I146" s="38">
        <f t="shared" si="12"/>
        <v>59.166000000000004</v>
      </c>
      <c r="J146" s="39">
        <f t="shared" si="13"/>
        <v>36.978750000000005</v>
      </c>
      <c r="K146" s="6"/>
      <c r="L146" s="6"/>
      <c r="M146" s="6"/>
    </row>
    <row r="147" spans="1:13" s="3" customFormat="1" ht="15.75" customHeight="1" x14ac:dyDescent="0.25">
      <c r="A147" s="54">
        <f>SUM(A146,1)</f>
        <v>76</v>
      </c>
      <c r="B147" s="4">
        <v>1140030</v>
      </c>
      <c r="C147" s="53" t="s">
        <v>78</v>
      </c>
      <c r="D147" s="4">
        <v>1000</v>
      </c>
      <c r="E147" s="71" t="s">
        <v>443</v>
      </c>
      <c r="F147" s="17">
        <v>98.5</v>
      </c>
      <c r="G147" s="17">
        <v>104.8</v>
      </c>
      <c r="H147" s="17">
        <v>66</v>
      </c>
      <c r="I147" s="38">
        <f t="shared" si="12"/>
        <v>59.01260666666667</v>
      </c>
      <c r="J147" s="39">
        <f t="shared" si="13"/>
        <v>5.9012606666666665</v>
      </c>
      <c r="K147" s="6"/>
      <c r="L147" s="6"/>
      <c r="M147" s="6"/>
    </row>
    <row r="148" spans="1:13" s="3" customFormat="1" ht="15.75" x14ac:dyDescent="0.25">
      <c r="A148" s="54"/>
      <c r="B148" s="4"/>
      <c r="C148" s="53"/>
      <c r="D148" s="4">
        <v>1000</v>
      </c>
      <c r="E148" s="71"/>
      <c r="F148" s="17">
        <v>122</v>
      </c>
      <c r="G148" s="17">
        <v>108</v>
      </c>
      <c r="H148" s="17">
        <v>133</v>
      </c>
      <c r="I148" s="38">
        <f t="shared" si="12"/>
        <v>79.545400000000001</v>
      </c>
      <c r="J148" s="39">
        <f t="shared" si="13"/>
        <v>7.9545400000000006</v>
      </c>
      <c r="K148" s="6"/>
      <c r="L148" s="6"/>
      <c r="M148" s="6"/>
    </row>
    <row r="149" spans="1:13" s="3" customFormat="1" ht="15.75" customHeight="1" x14ac:dyDescent="0.25">
      <c r="A149" s="54">
        <f>SUM(A147,1)</f>
        <v>77</v>
      </c>
      <c r="B149" s="4">
        <v>1140004</v>
      </c>
      <c r="C149" s="53" t="s">
        <v>79</v>
      </c>
      <c r="D149" s="4">
        <v>630</v>
      </c>
      <c r="E149" s="71" t="s">
        <v>444</v>
      </c>
      <c r="F149" s="17">
        <v>72</v>
      </c>
      <c r="G149" s="17">
        <v>63</v>
      </c>
      <c r="H149" s="17">
        <v>78</v>
      </c>
      <c r="I149" s="38">
        <f t="shared" si="12"/>
        <v>46.675400000000003</v>
      </c>
      <c r="J149" s="39">
        <f t="shared" si="13"/>
        <v>7.408793650793652</v>
      </c>
      <c r="K149" s="6"/>
      <c r="L149" s="6"/>
      <c r="M149" s="6"/>
    </row>
    <row r="150" spans="1:13" s="3" customFormat="1" ht="15.75" x14ac:dyDescent="0.25">
      <c r="A150" s="54"/>
      <c r="B150" s="4"/>
      <c r="C150" s="53"/>
      <c r="D150" s="4">
        <v>630</v>
      </c>
      <c r="E150" s="71"/>
      <c r="F150" s="17">
        <v>92</v>
      </c>
      <c r="G150" s="17">
        <v>63</v>
      </c>
      <c r="H150" s="17">
        <v>88</v>
      </c>
      <c r="I150" s="38">
        <f t="shared" si="12"/>
        <v>53.249400000000001</v>
      </c>
      <c r="J150" s="39">
        <f t="shared" si="13"/>
        <v>8.4522857142857148</v>
      </c>
      <c r="K150" s="6"/>
      <c r="L150" s="6"/>
      <c r="M150" s="6"/>
    </row>
    <row r="151" spans="1:13" s="3" customFormat="1" ht="15.75" customHeight="1" x14ac:dyDescent="0.25">
      <c r="A151" s="54">
        <f>SUM(A149,1)</f>
        <v>78</v>
      </c>
      <c r="B151" s="4">
        <v>1140003</v>
      </c>
      <c r="C151" s="53" t="s">
        <v>80</v>
      </c>
      <c r="D151" s="4">
        <v>1000</v>
      </c>
      <c r="E151" s="71" t="s">
        <v>442</v>
      </c>
      <c r="F151" s="17">
        <v>72</v>
      </c>
      <c r="G151" s="17">
        <v>58</v>
      </c>
      <c r="H151" s="17">
        <v>83</v>
      </c>
      <c r="I151" s="38">
        <f t="shared" si="12"/>
        <v>46.675400000000003</v>
      </c>
      <c r="J151" s="39">
        <f t="shared" si="13"/>
        <v>4.6675400000000007</v>
      </c>
      <c r="K151" s="6"/>
      <c r="L151" s="6"/>
      <c r="M151" s="6"/>
    </row>
    <row r="152" spans="1:13" s="3" customFormat="1" ht="15.75" x14ac:dyDescent="0.25">
      <c r="A152" s="54"/>
      <c r="B152" s="4"/>
      <c r="C152" s="53"/>
      <c r="D152" s="4">
        <v>1000</v>
      </c>
      <c r="E152" s="71"/>
      <c r="F152" s="17">
        <v>402</v>
      </c>
      <c r="G152" s="17">
        <v>383</v>
      </c>
      <c r="H152" s="17">
        <v>383</v>
      </c>
      <c r="I152" s="38">
        <f t="shared" si="12"/>
        <v>255.9477333333333</v>
      </c>
      <c r="J152" s="39">
        <f t="shared" si="13"/>
        <v>25.594773333333332</v>
      </c>
      <c r="K152" s="6"/>
      <c r="L152" s="6"/>
      <c r="M152" s="6"/>
    </row>
    <row r="153" spans="1:13" s="3" customFormat="1" ht="16.5" customHeight="1" x14ac:dyDescent="0.25">
      <c r="A153" s="54">
        <v>79</v>
      </c>
      <c r="B153" s="8">
        <v>2000001</v>
      </c>
      <c r="C153" s="55" t="s">
        <v>81</v>
      </c>
      <c r="D153" s="4">
        <v>400</v>
      </c>
      <c r="E153" s="71" t="s">
        <v>454</v>
      </c>
      <c r="F153" s="17">
        <v>342</v>
      </c>
      <c r="G153" s="17">
        <v>319</v>
      </c>
      <c r="H153" s="17">
        <v>333</v>
      </c>
      <c r="I153" s="38">
        <f t="shared" si="12"/>
        <v>217.81853333333333</v>
      </c>
      <c r="J153" s="39">
        <f t="shared" si="13"/>
        <v>54.454633333333334</v>
      </c>
      <c r="K153" s="6"/>
      <c r="L153" s="6"/>
      <c r="M153" s="6"/>
    </row>
    <row r="154" spans="1:13" s="3" customFormat="1" ht="15.75" customHeight="1" x14ac:dyDescent="0.25">
      <c r="A154" s="54"/>
      <c r="B154" s="8"/>
      <c r="C154" s="55"/>
      <c r="D154" s="4">
        <v>400</v>
      </c>
      <c r="E154" s="71"/>
      <c r="F154" s="17">
        <v>7</v>
      </c>
      <c r="G154" s="17">
        <v>8</v>
      </c>
      <c r="H154" s="17">
        <v>17</v>
      </c>
      <c r="I154" s="38">
        <f t="shared" si="12"/>
        <v>7.0122666666666653</v>
      </c>
      <c r="J154" s="39">
        <f t="shared" si="13"/>
        <v>1.7530666666666663</v>
      </c>
      <c r="K154" s="6"/>
      <c r="L154" s="6"/>
      <c r="M154" s="6"/>
    </row>
    <row r="155" spans="1:13" s="3" customFormat="1" ht="15.75" customHeight="1" x14ac:dyDescent="0.25">
      <c r="A155" s="54">
        <f>SUM(A153,1)</f>
        <v>80</v>
      </c>
      <c r="B155" s="8">
        <v>2000002</v>
      </c>
      <c r="C155" s="55" t="s">
        <v>82</v>
      </c>
      <c r="D155" s="4">
        <v>400</v>
      </c>
      <c r="E155" s="71" t="s">
        <v>454</v>
      </c>
      <c r="F155" s="17">
        <v>19</v>
      </c>
      <c r="G155" s="17">
        <v>2</v>
      </c>
      <c r="H155" s="17">
        <v>21</v>
      </c>
      <c r="I155" s="38">
        <f t="shared" si="12"/>
        <v>9.2035999999999998</v>
      </c>
      <c r="J155" s="39">
        <f t="shared" si="13"/>
        <v>2.3008999999999999</v>
      </c>
      <c r="K155" s="6"/>
      <c r="L155" s="6"/>
      <c r="M155" s="6"/>
    </row>
    <row r="156" spans="1:13" s="3" customFormat="1" ht="15.75" x14ac:dyDescent="0.25">
      <c r="A156" s="54"/>
      <c r="B156" s="8"/>
      <c r="C156" s="55"/>
      <c r="D156" s="4">
        <v>400</v>
      </c>
      <c r="E156" s="71"/>
      <c r="F156" s="17">
        <v>213</v>
      </c>
      <c r="G156" s="17">
        <v>242</v>
      </c>
      <c r="H156" s="17">
        <v>215</v>
      </c>
      <c r="I156" s="38">
        <f t="shared" si="12"/>
        <v>146.81933333333333</v>
      </c>
      <c r="J156" s="39">
        <f t="shared" si="13"/>
        <v>36.704833333333333</v>
      </c>
      <c r="K156" s="6"/>
      <c r="L156" s="6"/>
      <c r="M156" s="6"/>
    </row>
    <row r="157" spans="1:13" s="19" customFormat="1" ht="15.75" customHeight="1" x14ac:dyDescent="0.25">
      <c r="A157" s="54">
        <f>SUM(A155,1)</f>
        <v>81</v>
      </c>
      <c r="B157" s="8">
        <v>2000003</v>
      </c>
      <c r="C157" s="55" t="s">
        <v>83</v>
      </c>
      <c r="D157" s="4">
        <v>630</v>
      </c>
      <c r="E157" s="71" t="s">
        <v>454</v>
      </c>
      <c r="F157" s="17">
        <v>241</v>
      </c>
      <c r="G157" s="17">
        <v>173</v>
      </c>
      <c r="H157" s="17">
        <v>196</v>
      </c>
      <c r="I157" s="38">
        <f t="shared" si="12"/>
        <v>133.67133333333334</v>
      </c>
      <c r="J157" s="39">
        <f t="shared" si="13"/>
        <v>21.217671957671957</v>
      </c>
      <c r="K157" s="6"/>
      <c r="L157" s="6"/>
      <c r="M157" s="6"/>
    </row>
    <row r="158" spans="1:13" s="19" customFormat="1" ht="15.75" x14ac:dyDescent="0.25">
      <c r="A158" s="54"/>
      <c r="B158" s="8"/>
      <c r="C158" s="55"/>
      <c r="D158" s="4">
        <v>630</v>
      </c>
      <c r="E158" s="71"/>
      <c r="F158" s="17">
        <v>197</v>
      </c>
      <c r="G158" s="17">
        <v>160</v>
      </c>
      <c r="H158" s="17">
        <v>177</v>
      </c>
      <c r="I158" s="38">
        <f t="shared" si="12"/>
        <v>117.0172</v>
      </c>
      <c r="J158" s="39">
        <f t="shared" si="13"/>
        <v>18.574158730158729</v>
      </c>
      <c r="K158" s="6"/>
      <c r="L158" s="6"/>
      <c r="M158" s="6"/>
    </row>
    <row r="159" spans="1:13" s="19" customFormat="1" ht="15.75" x14ac:dyDescent="0.25">
      <c r="A159" s="30">
        <f>SUM(A157,1)</f>
        <v>82</v>
      </c>
      <c r="B159" s="8">
        <v>2000007</v>
      </c>
      <c r="C159" s="51" t="s">
        <v>84</v>
      </c>
      <c r="D159" s="8">
        <v>160</v>
      </c>
      <c r="E159" s="22" t="s">
        <v>456</v>
      </c>
      <c r="F159" s="17">
        <v>204</v>
      </c>
      <c r="G159" s="17">
        <v>208</v>
      </c>
      <c r="H159" s="17">
        <v>228</v>
      </c>
      <c r="I159" s="38">
        <f t="shared" si="12"/>
        <v>140.24533333333335</v>
      </c>
      <c r="J159" s="39">
        <f t="shared" si="13"/>
        <v>87.653333333333336</v>
      </c>
      <c r="K159" s="6"/>
      <c r="L159" s="6"/>
      <c r="M159" s="6"/>
    </row>
    <row r="160" spans="1:13" s="3" customFormat="1" ht="15.75" x14ac:dyDescent="0.25">
      <c r="A160" s="30">
        <f t="shared" ref="A160:A171" si="14">SUM(A159,1)</f>
        <v>83</v>
      </c>
      <c r="B160" s="8">
        <v>2000006</v>
      </c>
      <c r="C160" s="51" t="s">
        <v>85</v>
      </c>
      <c r="D160" s="8">
        <v>250</v>
      </c>
      <c r="E160" s="21" t="s">
        <v>457</v>
      </c>
      <c r="F160" s="17">
        <v>60</v>
      </c>
      <c r="G160" s="17">
        <v>35</v>
      </c>
      <c r="H160" s="17">
        <v>25</v>
      </c>
      <c r="I160" s="38">
        <f t="shared" si="12"/>
        <v>26.295999999999999</v>
      </c>
      <c r="J160" s="39">
        <f t="shared" si="13"/>
        <v>10.5184</v>
      </c>
      <c r="K160" s="6"/>
      <c r="L160" s="6"/>
      <c r="M160" s="6"/>
    </row>
    <row r="161" spans="1:13" s="3" customFormat="1" ht="15.75" x14ac:dyDescent="0.25">
      <c r="A161" s="30">
        <f t="shared" si="14"/>
        <v>84</v>
      </c>
      <c r="B161" s="8">
        <v>2000004</v>
      </c>
      <c r="C161" s="51" t="s">
        <v>86</v>
      </c>
      <c r="D161" s="9">
        <v>250</v>
      </c>
      <c r="E161" s="21" t="s">
        <v>458</v>
      </c>
      <c r="F161" s="17">
        <v>132</v>
      </c>
      <c r="G161" s="17">
        <v>103</v>
      </c>
      <c r="H161" s="17">
        <v>148</v>
      </c>
      <c r="I161" s="38">
        <f t="shared" si="12"/>
        <v>83.928066666666666</v>
      </c>
      <c r="J161" s="39">
        <f t="shared" si="13"/>
        <v>33.571226666666668</v>
      </c>
      <c r="K161" s="6"/>
      <c r="L161" s="6"/>
      <c r="M161" s="6"/>
    </row>
    <row r="162" spans="1:13" s="3" customFormat="1" ht="15.75" x14ac:dyDescent="0.25">
      <c r="A162" s="30">
        <f t="shared" si="14"/>
        <v>85</v>
      </c>
      <c r="B162" s="8">
        <v>2000005</v>
      </c>
      <c r="C162" s="51" t="s">
        <v>87</v>
      </c>
      <c r="D162" s="9">
        <v>250</v>
      </c>
      <c r="E162" s="21" t="s">
        <v>459</v>
      </c>
      <c r="F162" s="17">
        <v>15</v>
      </c>
      <c r="G162" s="17">
        <v>16</v>
      </c>
      <c r="H162" s="17">
        <v>10</v>
      </c>
      <c r="I162" s="38">
        <f t="shared" si="12"/>
        <v>8.9844666666666662</v>
      </c>
      <c r="J162" s="39">
        <f t="shared" si="13"/>
        <v>3.5937866666666665</v>
      </c>
      <c r="K162" s="6"/>
      <c r="L162" s="6"/>
      <c r="M162" s="6"/>
    </row>
    <row r="163" spans="1:13" s="3" customFormat="1" ht="15.75" x14ac:dyDescent="0.25">
      <c r="A163" s="30">
        <f t="shared" si="14"/>
        <v>86</v>
      </c>
      <c r="B163" s="8">
        <v>2000008</v>
      </c>
      <c r="C163" s="51" t="s">
        <v>88</v>
      </c>
      <c r="D163" s="9">
        <v>400</v>
      </c>
      <c r="E163" s="21" t="s">
        <v>460</v>
      </c>
      <c r="F163" s="17">
        <v>5</v>
      </c>
      <c r="G163" s="17">
        <v>10</v>
      </c>
      <c r="H163" s="17">
        <v>10</v>
      </c>
      <c r="I163" s="38">
        <f t="shared" si="12"/>
        <v>5.4783333333333335</v>
      </c>
      <c r="J163" s="39">
        <f t="shared" si="13"/>
        <v>1.3695833333333334</v>
      </c>
      <c r="K163" s="6"/>
      <c r="L163" s="6"/>
      <c r="M163" s="6"/>
    </row>
    <row r="164" spans="1:13" s="19" customFormat="1" ht="15.75" customHeight="1" x14ac:dyDescent="0.25">
      <c r="A164" s="54">
        <f t="shared" si="14"/>
        <v>87</v>
      </c>
      <c r="B164" s="8">
        <v>2240814</v>
      </c>
      <c r="C164" s="55" t="s">
        <v>89</v>
      </c>
      <c r="D164" s="12">
        <v>1000</v>
      </c>
      <c r="E164" s="56" t="s">
        <v>420</v>
      </c>
      <c r="F164" s="17">
        <v>355</v>
      </c>
      <c r="G164" s="17">
        <v>328</v>
      </c>
      <c r="H164" s="17">
        <v>412</v>
      </c>
      <c r="I164" s="38">
        <f t="shared" si="12"/>
        <v>239.95099999999996</v>
      </c>
      <c r="J164" s="39">
        <f t="shared" si="13"/>
        <v>23.995099999999997</v>
      </c>
      <c r="K164" s="6"/>
      <c r="L164" s="6"/>
      <c r="M164" s="6"/>
    </row>
    <row r="165" spans="1:13" s="19" customFormat="1" ht="15.75" x14ac:dyDescent="0.25">
      <c r="A165" s="54"/>
      <c r="B165" s="8"/>
      <c r="C165" s="55"/>
      <c r="D165" s="12">
        <v>1000</v>
      </c>
      <c r="E165" s="56"/>
      <c r="F165" s="17">
        <v>159</v>
      </c>
      <c r="G165" s="17">
        <v>199</v>
      </c>
      <c r="H165" s="17">
        <v>186</v>
      </c>
      <c r="I165" s="38">
        <f t="shared" si="12"/>
        <v>119.20853333333334</v>
      </c>
      <c r="J165" s="39">
        <f t="shared" si="13"/>
        <v>11.920853333333334</v>
      </c>
      <c r="K165" s="6"/>
      <c r="L165" s="6"/>
      <c r="M165" s="6"/>
    </row>
    <row r="166" spans="1:13" s="3" customFormat="1" ht="15.75" customHeight="1" x14ac:dyDescent="0.25">
      <c r="A166" s="54">
        <f>SUM(A164,1)</f>
        <v>88</v>
      </c>
      <c r="B166" s="8">
        <v>2240003</v>
      </c>
      <c r="C166" s="55" t="s">
        <v>90</v>
      </c>
      <c r="D166" s="9">
        <v>630</v>
      </c>
      <c r="E166" s="71" t="s">
        <v>461</v>
      </c>
      <c r="F166" s="17">
        <v>135</v>
      </c>
      <c r="G166" s="17">
        <v>96</v>
      </c>
      <c r="H166" s="17">
        <v>90</v>
      </c>
      <c r="I166" s="38">
        <f t="shared" si="12"/>
        <v>70.341800000000006</v>
      </c>
      <c r="J166" s="39">
        <f t="shared" si="13"/>
        <v>11.165365079365081</v>
      </c>
      <c r="K166" s="6"/>
      <c r="L166" s="6"/>
      <c r="M166" s="6"/>
    </row>
    <row r="167" spans="1:13" s="3" customFormat="1" ht="15.75" x14ac:dyDescent="0.25">
      <c r="A167" s="54"/>
      <c r="B167" s="8"/>
      <c r="C167" s="55"/>
      <c r="D167" s="9">
        <v>630</v>
      </c>
      <c r="E167" s="71"/>
      <c r="F167" s="17">
        <v>232</v>
      </c>
      <c r="G167" s="17">
        <v>153</v>
      </c>
      <c r="H167" s="17">
        <v>228</v>
      </c>
      <c r="I167" s="38">
        <f t="shared" si="12"/>
        <v>134.32873333333336</v>
      </c>
      <c r="J167" s="39">
        <f t="shared" si="13"/>
        <v>21.322021164021169</v>
      </c>
      <c r="K167" s="6"/>
      <c r="L167" s="6"/>
      <c r="M167" s="6"/>
    </row>
    <row r="168" spans="1:13" s="3" customFormat="1" ht="19.5" customHeight="1" x14ac:dyDescent="0.25">
      <c r="A168" s="30">
        <f>SUM(A166,1)</f>
        <v>89</v>
      </c>
      <c r="B168" s="8">
        <v>2240007</v>
      </c>
      <c r="C168" s="51" t="s">
        <v>91</v>
      </c>
      <c r="D168" s="9">
        <v>400</v>
      </c>
      <c r="E168" s="21" t="s">
        <v>462</v>
      </c>
      <c r="F168" s="17">
        <v>2</v>
      </c>
      <c r="G168" s="17">
        <v>1</v>
      </c>
      <c r="H168" s="17">
        <v>1</v>
      </c>
      <c r="I168" s="38">
        <f t="shared" si="12"/>
        <v>0.87653333333333316</v>
      </c>
      <c r="J168" s="39">
        <f t="shared" si="13"/>
        <v>0.21913333333333329</v>
      </c>
      <c r="K168" s="6"/>
      <c r="L168" s="6"/>
      <c r="M168" s="6"/>
    </row>
    <row r="169" spans="1:13" s="3" customFormat="1" ht="19.5" customHeight="1" x14ac:dyDescent="0.25">
      <c r="A169" s="30">
        <f t="shared" si="14"/>
        <v>90</v>
      </c>
      <c r="B169" s="8">
        <v>2240002</v>
      </c>
      <c r="C169" s="51" t="s">
        <v>92</v>
      </c>
      <c r="D169" s="9">
        <v>400</v>
      </c>
      <c r="E169" s="21" t="s">
        <v>463</v>
      </c>
      <c r="F169" s="17">
        <v>5</v>
      </c>
      <c r="G169" s="17">
        <v>4</v>
      </c>
      <c r="H169" s="17">
        <v>6</v>
      </c>
      <c r="I169" s="38">
        <f t="shared" si="12"/>
        <v>3.2869999999999999</v>
      </c>
      <c r="J169" s="39">
        <f t="shared" si="13"/>
        <v>0.82174999999999987</v>
      </c>
      <c r="K169" s="6"/>
      <c r="L169" s="6"/>
      <c r="M169" s="6"/>
    </row>
    <row r="170" spans="1:13" s="3" customFormat="1" ht="21" customHeight="1" x14ac:dyDescent="0.25">
      <c r="A170" s="30">
        <f t="shared" si="14"/>
        <v>91</v>
      </c>
      <c r="B170" s="8">
        <v>2240001</v>
      </c>
      <c r="C170" s="51" t="s">
        <v>93</v>
      </c>
      <c r="D170" s="9">
        <v>250</v>
      </c>
      <c r="E170" s="21" t="s">
        <v>464</v>
      </c>
      <c r="F170" s="17">
        <v>192</v>
      </c>
      <c r="G170" s="17">
        <v>201</v>
      </c>
      <c r="H170" s="17">
        <v>234</v>
      </c>
      <c r="I170" s="38">
        <f t="shared" si="12"/>
        <v>137.39660000000001</v>
      </c>
      <c r="J170" s="39">
        <f t="shared" si="13"/>
        <v>54.958640000000003</v>
      </c>
      <c r="K170" s="6"/>
      <c r="L170" s="6"/>
      <c r="M170" s="6"/>
    </row>
    <row r="171" spans="1:13" s="19" customFormat="1" ht="15.75" customHeight="1" x14ac:dyDescent="0.25">
      <c r="A171" s="54">
        <f t="shared" si="14"/>
        <v>92</v>
      </c>
      <c r="B171" s="8">
        <v>2240813</v>
      </c>
      <c r="C171" s="55" t="s">
        <v>94</v>
      </c>
      <c r="D171" s="8">
        <v>1000</v>
      </c>
      <c r="E171" s="56" t="s">
        <v>420</v>
      </c>
      <c r="F171" s="17">
        <v>347</v>
      </c>
      <c r="G171" s="17">
        <v>284</v>
      </c>
      <c r="H171" s="17">
        <v>425</v>
      </c>
      <c r="I171" s="38">
        <f t="shared" si="12"/>
        <v>231.40479999999999</v>
      </c>
      <c r="J171" s="39">
        <f t="shared" si="13"/>
        <v>23.14048</v>
      </c>
      <c r="K171" s="6"/>
      <c r="L171" s="6"/>
      <c r="M171" s="6"/>
    </row>
    <row r="172" spans="1:13" s="19" customFormat="1" ht="15.75" x14ac:dyDescent="0.25">
      <c r="A172" s="54"/>
      <c r="B172" s="8"/>
      <c r="C172" s="55"/>
      <c r="D172" s="8">
        <v>1000</v>
      </c>
      <c r="E172" s="56"/>
      <c r="F172" s="17">
        <v>341</v>
      </c>
      <c r="G172" s="17">
        <v>321</v>
      </c>
      <c r="H172" s="17">
        <v>310</v>
      </c>
      <c r="I172" s="38">
        <f t="shared" si="12"/>
        <v>212.99760000000001</v>
      </c>
      <c r="J172" s="39">
        <f t="shared" si="13"/>
        <v>21.299759999999999</v>
      </c>
      <c r="K172" s="6"/>
      <c r="L172" s="6"/>
      <c r="M172" s="6"/>
    </row>
    <row r="173" spans="1:13" s="19" customFormat="1" ht="15.75" customHeight="1" x14ac:dyDescent="0.25">
      <c r="A173" s="54">
        <f>SUM(A171,1)</f>
        <v>93</v>
      </c>
      <c r="B173" s="8">
        <v>2240802</v>
      </c>
      <c r="C173" s="55" t="s">
        <v>95</v>
      </c>
      <c r="D173" s="8">
        <v>1000</v>
      </c>
      <c r="E173" s="56" t="s">
        <v>420</v>
      </c>
      <c r="F173" s="17">
        <v>281</v>
      </c>
      <c r="G173" s="17">
        <v>287</v>
      </c>
      <c r="H173" s="17">
        <v>318</v>
      </c>
      <c r="I173" s="38">
        <f t="shared" si="12"/>
        <v>194.15213333333332</v>
      </c>
      <c r="J173" s="39">
        <f t="shared" si="13"/>
        <v>19.415213333333334</v>
      </c>
      <c r="K173" s="6"/>
      <c r="L173" s="6"/>
      <c r="M173" s="6"/>
    </row>
    <row r="174" spans="1:13" s="19" customFormat="1" ht="15.75" x14ac:dyDescent="0.25">
      <c r="A174" s="54"/>
      <c r="B174" s="8"/>
      <c r="C174" s="55"/>
      <c r="D174" s="8">
        <v>1000</v>
      </c>
      <c r="E174" s="56"/>
      <c r="F174" s="17">
        <v>407</v>
      </c>
      <c r="G174" s="17">
        <v>383</v>
      </c>
      <c r="H174" s="17">
        <v>388</v>
      </c>
      <c r="I174" s="38">
        <f t="shared" si="12"/>
        <v>258.13906666666668</v>
      </c>
      <c r="J174" s="39">
        <f t="shared" si="13"/>
        <v>25.813906666666668</v>
      </c>
      <c r="K174" s="6"/>
      <c r="L174" s="6"/>
      <c r="M174" s="6"/>
    </row>
    <row r="175" spans="1:13" s="3" customFormat="1" ht="15.75" customHeight="1" x14ac:dyDescent="0.25">
      <c r="A175" s="54">
        <f>SUM(A173,1)</f>
        <v>94</v>
      </c>
      <c r="B175" s="8">
        <v>2240804</v>
      </c>
      <c r="C175" s="55" t="s">
        <v>96</v>
      </c>
      <c r="D175" s="8">
        <v>1000</v>
      </c>
      <c r="E175" s="56" t="s">
        <v>420</v>
      </c>
      <c r="F175" s="17">
        <v>146</v>
      </c>
      <c r="G175" s="17">
        <v>113</v>
      </c>
      <c r="H175" s="17">
        <v>149</v>
      </c>
      <c r="I175" s="38">
        <f t="shared" si="12"/>
        <v>89.406400000000005</v>
      </c>
      <c r="J175" s="39">
        <f t="shared" si="13"/>
        <v>8.9406400000000019</v>
      </c>
      <c r="K175" s="6"/>
      <c r="L175" s="6"/>
      <c r="M175" s="6"/>
    </row>
    <row r="176" spans="1:13" s="3" customFormat="1" ht="15.75" x14ac:dyDescent="0.25">
      <c r="A176" s="54"/>
      <c r="B176" s="8"/>
      <c r="C176" s="55"/>
      <c r="D176" s="8">
        <v>1000</v>
      </c>
      <c r="E176" s="56"/>
      <c r="F176" s="17">
        <v>296</v>
      </c>
      <c r="G176" s="17">
        <v>246</v>
      </c>
      <c r="H176" s="17">
        <v>279</v>
      </c>
      <c r="I176" s="38">
        <f t="shared" si="12"/>
        <v>179.90846666666667</v>
      </c>
      <c r="J176" s="39">
        <f t="shared" si="13"/>
        <v>17.990846666666666</v>
      </c>
      <c r="K176" s="6"/>
      <c r="L176" s="6"/>
      <c r="M176" s="6"/>
    </row>
    <row r="177" spans="1:13" s="3" customFormat="1" ht="15.75" x14ac:dyDescent="0.25">
      <c r="A177" s="30"/>
      <c r="B177" s="8">
        <v>2240817</v>
      </c>
      <c r="C177" s="55" t="s">
        <v>512</v>
      </c>
      <c r="D177" s="8">
        <v>1600</v>
      </c>
      <c r="E177" s="56" t="s">
        <v>420</v>
      </c>
      <c r="F177" s="17">
        <v>145</v>
      </c>
      <c r="G177" s="17">
        <v>124</v>
      </c>
      <c r="H177" s="17">
        <v>142</v>
      </c>
      <c r="I177" s="38">
        <f>(F177+G177+H177)/3*0.38*1.73</f>
        <v>90.063800000000001</v>
      </c>
      <c r="J177" s="39">
        <f t="shared" si="13"/>
        <v>5.6289875</v>
      </c>
      <c r="K177" s="6"/>
      <c r="L177" s="6"/>
      <c r="M177" s="6"/>
    </row>
    <row r="178" spans="1:13" s="3" customFormat="1" ht="15.75" x14ac:dyDescent="0.25">
      <c r="A178" s="30">
        <v>95</v>
      </c>
      <c r="B178" s="8"/>
      <c r="C178" s="55"/>
      <c r="D178" s="8">
        <v>1600</v>
      </c>
      <c r="E178" s="56"/>
      <c r="F178" s="17">
        <v>209</v>
      </c>
      <c r="G178" s="17">
        <v>222</v>
      </c>
      <c r="H178" s="17">
        <v>217</v>
      </c>
      <c r="I178" s="38">
        <f t="shared" ref="I178:I182" si="15">(F178+G178+H178)/3*0.38*1.73</f>
        <v>141.9984</v>
      </c>
      <c r="J178" s="39">
        <f t="shared" si="13"/>
        <v>8.8749000000000002</v>
      </c>
      <c r="K178" s="6"/>
      <c r="L178" s="6"/>
      <c r="M178" s="6"/>
    </row>
    <row r="179" spans="1:13" s="3" customFormat="1" ht="15.75" x14ac:dyDescent="0.25">
      <c r="A179" s="30"/>
      <c r="B179" s="8">
        <v>2240819</v>
      </c>
      <c r="C179" s="55" t="s">
        <v>513</v>
      </c>
      <c r="D179" s="8">
        <v>1000</v>
      </c>
      <c r="E179" s="56" t="s">
        <v>420</v>
      </c>
      <c r="F179" s="17">
        <v>125</v>
      </c>
      <c r="G179" s="17">
        <v>119</v>
      </c>
      <c r="H179" s="17">
        <v>131</v>
      </c>
      <c r="I179" s="38">
        <f t="shared" si="15"/>
        <v>82.174999999999997</v>
      </c>
      <c r="J179" s="39">
        <f t="shared" si="13"/>
        <v>8.2174999999999994</v>
      </c>
      <c r="K179" s="6"/>
      <c r="L179" s="6"/>
      <c r="M179" s="6"/>
    </row>
    <row r="180" spans="1:13" s="3" customFormat="1" ht="15.75" x14ac:dyDescent="0.25">
      <c r="A180" s="30">
        <v>96</v>
      </c>
      <c r="B180" s="8"/>
      <c r="C180" s="55"/>
      <c r="D180" s="8">
        <v>1000</v>
      </c>
      <c r="E180" s="56"/>
      <c r="F180" s="17">
        <v>67</v>
      </c>
      <c r="G180" s="17">
        <v>73</v>
      </c>
      <c r="H180" s="17">
        <v>83</v>
      </c>
      <c r="I180" s="38">
        <f t="shared" si="15"/>
        <v>48.866733333333329</v>
      </c>
      <c r="J180" s="39">
        <f t="shared" si="13"/>
        <v>4.8866733333333325</v>
      </c>
      <c r="K180" s="6"/>
      <c r="L180" s="6"/>
      <c r="M180" s="6"/>
    </row>
    <row r="181" spans="1:13" s="3" customFormat="1" ht="15.75" x14ac:dyDescent="0.25">
      <c r="A181" s="30"/>
      <c r="B181" s="8">
        <v>2240816</v>
      </c>
      <c r="C181" s="51" t="s">
        <v>514</v>
      </c>
      <c r="D181" s="8">
        <v>630</v>
      </c>
      <c r="E181" s="56" t="s">
        <v>420</v>
      </c>
      <c r="F181" s="40">
        <v>350</v>
      </c>
      <c r="G181" s="40">
        <v>331</v>
      </c>
      <c r="H181" s="40">
        <v>341</v>
      </c>
      <c r="I181" s="38">
        <f t="shared" si="15"/>
        <v>223.95426666666668</v>
      </c>
      <c r="J181" s="39">
        <f t="shared" si="13"/>
        <v>35.5482962962963</v>
      </c>
      <c r="K181" s="6"/>
      <c r="L181" s="6"/>
      <c r="M181" s="6"/>
    </row>
    <row r="182" spans="1:13" s="3" customFormat="1" ht="15.75" x14ac:dyDescent="0.25">
      <c r="A182" s="30">
        <v>97</v>
      </c>
      <c r="B182" s="8"/>
      <c r="C182" s="51"/>
      <c r="D182" s="8">
        <v>630</v>
      </c>
      <c r="E182" s="56"/>
      <c r="F182" s="40">
        <v>230</v>
      </c>
      <c r="G182" s="40">
        <v>291</v>
      </c>
      <c r="H182" s="40">
        <v>301</v>
      </c>
      <c r="I182" s="38">
        <f t="shared" si="15"/>
        <v>180.1276</v>
      </c>
      <c r="J182" s="39">
        <f t="shared" si="13"/>
        <v>28.591682539682537</v>
      </c>
      <c r="K182" s="6"/>
      <c r="L182" s="6"/>
      <c r="M182" s="6"/>
    </row>
    <row r="183" spans="1:13" s="3" customFormat="1" ht="15.75" customHeight="1" x14ac:dyDescent="0.25">
      <c r="A183" s="54">
        <v>98</v>
      </c>
      <c r="B183" s="8">
        <v>2030508</v>
      </c>
      <c r="C183" s="55" t="s">
        <v>97</v>
      </c>
      <c r="D183" s="8">
        <v>1000</v>
      </c>
      <c r="E183" s="56" t="s">
        <v>421</v>
      </c>
      <c r="F183" s="17">
        <v>491</v>
      </c>
      <c r="G183" s="17">
        <v>421</v>
      </c>
      <c r="H183" s="17">
        <v>490</v>
      </c>
      <c r="I183" s="38">
        <f t="shared" si="12"/>
        <v>307.22493333333335</v>
      </c>
      <c r="J183" s="39">
        <f t="shared" si="13"/>
        <v>30.722493333333333</v>
      </c>
      <c r="K183" s="6"/>
      <c r="L183" s="6"/>
      <c r="M183" s="6"/>
    </row>
    <row r="184" spans="1:13" s="3" customFormat="1" ht="15.75" x14ac:dyDescent="0.25">
      <c r="A184" s="54"/>
      <c r="B184" s="8"/>
      <c r="C184" s="55"/>
      <c r="D184" s="8">
        <v>1000</v>
      </c>
      <c r="E184" s="56"/>
      <c r="F184" s="17">
        <v>392</v>
      </c>
      <c r="G184" s="17">
        <v>372</v>
      </c>
      <c r="H184" s="17">
        <v>396</v>
      </c>
      <c r="I184" s="38">
        <f t="shared" si="12"/>
        <v>254.19466666666668</v>
      </c>
      <c r="J184" s="39">
        <f t="shared" si="13"/>
        <v>25.419466666666668</v>
      </c>
      <c r="K184" s="6"/>
      <c r="L184" s="6"/>
      <c r="M184" s="6"/>
    </row>
    <row r="185" spans="1:13" s="3" customFormat="1" ht="15.75" customHeight="1" x14ac:dyDescent="0.25">
      <c r="A185" s="54">
        <f>SUM(A183,1)</f>
        <v>99</v>
      </c>
      <c r="B185" s="8">
        <v>2030510</v>
      </c>
      <c r="C185" s="55" t="s">
        <v>98</v>
      </c>
      <c r="D185" s="9">
        <v>630</v>
      </c>
      <c r="E185" s="56" t="s">
        <v>421</v>
      </c>
      <c r="F185" s="17">
        <v>337</v>
      </c>
      <c r="G185" s="17">
        <v>237</v>
      </c>
      <c r="H185" s="17">
        <v>218</v>
      </c>
      <c r="I185" s="38">
        <f t="shared" si="12"/>
        <v>173.55360000000002</v>
      </c>
      <c r="J185" s="39">
        <f t="shared" si="13"/>
        <v>27.548190476190481</v>
      </c>
      <c r="K185" s="6"/>
      <c r="L185" s="6"/>
      <c r="M185" s="6"/>
    </row>
    <row r="186" spans="1:13" s="3" customFormat="1" ht="15.75" x14ac:dyDescent="0.25">
      <c r="A186" s="54"/>
      <c r="B186" s="8"/>
      <c r="C186" s="55"/>
      <c r="D186" s="9">
        <v>630</v>
      </c>
      <c r="E186" s="56"/>
      <c r="F186" s="17">
        <v>92</v>
      </c>
      <c r="G186" s="17">
        <v>82</v>
      </c>
      <c r="H186" s="17">
        <v>84</v>
      </c>
      <c r="I186" s="38">
        <f t="shared" si="12"/>
        <v>56.5364</v>
      </c>
      <c r="J186" s="39">
        <f t="shared" si="13"/>
        <v>8.9740317460317467</v>
      </c>
      <c r="K186" s="6"/>
      <c r="L186" s="6"/>
      <c r="M186" s="6"/>
    </row>
    <row r="187" spans="1:13" s="3" customFormat="1" ht="15.75" customHeight="1" x14ac:dyDescent="0.25">
      <c r="A187" s="54">
        <f>SUM(A185,1)</f>
        <v>100</v>
      </c>
      <c r="B187" s="8">
        <v>2030511</v>
      </c>
      <c r="C187" s="55" t="s">
        <v>99</v>
      </c>
      <c r="D187" s="9">
        <v>630</v>
      </c>
      <c r="E187" s="56" t="s">
        <v>421</v>
      </c>
      <c r="F187" s="17">
        <v>181</v>
      </c>
      <c r="G187" s="17">
        <v>144</v>
      </c>
      <c r="H187" s="17">
        <v>203</v>
      </c>
      <c r="I187" s="38">
        <f t="shared" si="12"/>
        <v>115.7024</v>
      </c>
      <c r="J187" s="39">
        <f t="shared" si="13"/>
        <v>18.365460317460318</v>
      </c>
      <c r="K187" s="6"/>
      <c r="L187" s="6"/>
      <c r="M187" s="6"/>
    </row>
    <row r="188" spans="1:13" s="3" customFormat="1" ht="15.75" x14ac:dyDescent="0.25">
      <c r="A188" s="54"/>
      <c r="B188" s="8"/>
      <c r="C188" s="55"/>
      <c r="D188" s="9">
        <v>630</v>
      </c>
      <c r="E188" s="56"/>
      <c r="F188" s="17">
        <v>171</v>
      </c>
      <c r="G188" s="17">
        <v>209</v>
      </c>
      <c r="H188" s="17">
        <v>155</v>
      </c>
      <c r="I188" s="38">
        <f t="shared" si="12"/>
        <v>117.23633333333333</v>
      </c>
      <c r="J188" s="39">
        <f t="shared" si="13"/>
        <v>18.6089417989418</v>
      </c>
      <c r="K188" s="6"/>
      <c r="L188" s="6"/>
      <c r="M188" s="6"/>
    </row>
    <row r="189" spans="1:13" s="3" customFormat="1" ht="15.75" customHeight="1" x14ac:dyDescent="0.25">
      <c r="A189" s="54">
        <f>SUM(A187,1)</f>
        <v>101</v>
      </c>
      <c r="B189" s="8">
        <v>2030512</v>
      </c>
      <c r="C189" s="55" t="s">
        <v>100</v>
      </c>
      <c r="D189" s="9">
        <v>630</v>
      </c>
      <c r="E189" s="56" t="s">
        <v>421</v>
      </c>
      <c r="F189" s="17">
        <v>395</v>
      </c>
      <c r="G189" s="17">
        <v>289</v>
      </c>
      <c r="H189" s="17">
        <v>378</v>
      </c>
      <c r="I189" s="38">
        <f t="shared" si="12"/>
        <v>232.71960000000001</v>
      </c>
      <c r="J189" s="39">
        <f t="shared" si="13"/>
        <v>36.939619047619047</v>
      </c>
      <c r="K189" s="6"/>
      <c r="L189" s="6"/>
      <c r="M189" s="6"/>
    </row>
    <row r="190" spans="1:13" s="3" customFormat="1" ht="15.75" x14ac:dyDescent="0.25">
      <c r="A190" s="54"/>
      <c r="B190" s="8"/>
      <c r="C190" s="55"/>
      <c r="D190" s="9">
        <v>630</v>
      </c>
      <c r="E190" s="56"/>
      <c r="F190" s="17">
        <v>412</v>
      </c>
      <c r="G190" s="17">
        <v>320</v>
      </c>
      <c r="H190" s="17">
        <v>334</v>
      </c>
      <c r="I190" s="38">
        <f t="shared" si="12"/>
        <v>233.59613333333334</v>
      </c>
      <c r="J190" s="39">
        <f t="shared" si="13"/>
        <v>37.078751322751323</v>
      </c>
      <c r="K190" s="6"/>
      <c r="L190" s="6"/>
      <c r="M190" s="6"/>
    </row>
    <row r="191" spans="1:13" s="3" customFormat="1" ht="15.75" customHeight="1" x14ac:dyDescent="0.25">
      <c r="A191" s="54">
        <f>SUM(A189,1)</f>
        <v>102</v>
      </c>
      <c r="B191" s="8">
        <v>2030504</v>
      </c>
      <c r="C191" s="55" t="s">
        <v>101</v>
      </c>
      <c r="D191" s="9">
        <v>630</v>
      </c>
      <c r="E191" s="56" t="s">
        <v>421</v>
      </c>
      <c r="F191" s="17">
        <v>321</v>
      </c>
      <c r="G191" s="17">
        <v>196</v>
      </c>
      <c r="H191" s="17">
        <v>226</v>
      </c>
      <c r="I191" s="38">
        <f t="shared" si="12"/>
        <v>162.81606666666667</v>
      </c>
      <c r="J191" s="39">
        <f t="shared" si="13"/>
        <v>25.843820105820107</v>
      </c>
      <c r="K191" s="6"/>
      <c r="L191" s="6"/>
      <c r="M191" s="6"/>
    </row>
    <row r="192" spans="1:13" s="3" customFormat="1" ht="15.75" x14ac:dyDescent="0.25">
      <c r="A192" s="54"/>
      <c r="B192" s="8"/>
      <c r="C192" s="55"/>
      <c r="D192" s="9">
        <v>630</v>
      </c>
      <c r="E192" s="56"/>
      <c r="F192" s="17">
        <v>273</v>
      </c>
      <c r="G192" s="17">
        <v>329</v>
      </c>
      <c r="H192" s="17">
        <v>304</v>
      </c>
      <c r="I192" s="38">
        <f t="shared" si="12"/>
        <v>198.53480000000002</v>
      </c>
      <c r="J192" s="39">
        <f t="shared" si="13"/>
        <v>31.513460317460318</v>
      </c>
      <c r="K192" s="6"/>
      <c r="L192" s="6"/>
      <c r="M192" s="6"/>
    </row>
    <row r="193" spans="1:13" s="3" customFormat="1" ht="19.5" customHeight="1" x14ac:dyDescent="0.25">
      <c r="A193" s="54">
        <f>SUM(A191,1)</f>
        <v>103</v>
      </c>
      <c r="B193" s="8">
        <v>2030505</v>
      </c>
      <c r="C193" s="55" t="s">
        <v>102</v>
      </c>
      <c r="D193" s="9">
        <v>630</v>
      </c>
      <c r="E193" s="56" t="s">
        <v>421</v>
      </c>
      <c r="F193" s="17">
        <v>646</v>
      </c>
      <c r="G193" s="17">
        <v>730</v>
      </c>
      <c r="H193" s="17">
        <v>504</v>
      </c>
      <c r="I193" s="38">
        <f t="shared" si="12"/>
        <v>411.97066666666666</v>
      </c>
      <c r="J193" s="39">
        <f t="shared" si="13"/>
        <v>65.392169312169315</v>
      </c>
      <c r="K193" s="6"/>
      <c r="L193" s="6"/>
      <c r="M193" s="6"/>
    </row>
    <row r="194" spans="1:13" s="3" customFormat="1" ht="19.5" customHeight="1" x14ac:dyDescent="0.25">
      <c r="A194" s="54"/>
      <c r="B194" s="8"/>
      <c r="C194" s="55"/>
      <c r="D194" s="9">
        <v>630</v>
      </c>
      <c r="E194" s="56"/>
      <c r="F194" s="17">
        <v>287</v>
      </c>
      <c r="G194" s="17">
        <v>296</v>
      </c>
      <c r="H194" s="17">
        <v>301</v>
      </c>
      <c r="I194" s="38">
        <f t="shared" si="12"/>
        <v>193.71386666666669</v>
      </c>
      <c r="J194" s="39">
        <f t="shared" si="13"/>
        <v>30.748232804232806</v>
      </c>
      <c r="K194" s="6"/>
      <c r="L194" s="6"/>
      <c r="M194" s="6"/>
    </row>
    <row r="195" spans="1:13" s="3" customFormat="1" ht="15.75" customHeight="1" x14ac:dyDescent="0.25">
      <c r="A195" s="54">
        <f>SUM(A193,1)</f>
        <v>104</v>
      </c>
      <c r="B195" s="8">
        <v>2030507</v>
      </c>
      <c r="C195" s="55" t="s">
        <v>103</v>
      </c>
      <c r="D195" s="9">
        <v>630</v>
      </c>
      <c r="E195" s="56" t="s">
        <v>421</v>
      </c>
      <c r="F195" s="17">
        <v>134</v>
      </c>
      <c r="G195" s="17">
        <v>160</v>
      </c>
      <c r="H195" s="17">
        <v>149</v>
      </c>
      <c r="I195" s="38">
        <f t="shared" si="12"/>
        <v>97.076066666666662</v>
      </c>
      <c r="J195" s="39">
        <f t="shared" si="13"/>
        <v>15.40889947089947</v>
      </c>
      <c r="K195" s="6"/>
      <c r="L195" s="6"/>
      <c r="M195" s="6"/>
    </row>
    <row r="196" spans="1:13" s="3" customFormat="1" ht="15.75" x14ac:dyDescent="0.25">
      <c r="A196" s="54"/>
      <c r="B196" s="8"/>
      <c r="C196" s="55"/>
      <c r="D196" s="9">
        <v>630</v>
      </c>
      <c r="E196" s="56"/>
      <c r="F196" s="17">
        <v>136</v>
      </c>
      <c r="G196" s="17">
        <v>192</v>
      </c>
      <c r="H196" s="17">
        <v>187</v>
      </c>
      <c r="I196" s="38">
        <f t="shared" si="12"/>
        <v>112.85366666666667</v>
      </c>
      <c r="J196" s="39">
        <f t="shared" si="13"/>
        <v>17.913280423280423</v>
      </c>
      <c r="K196" s="6"/>
      <c r="L196" s="6"/>
      <c r="M196" s="6"/>
    </row>
    <row r="197" spans="1:13" s="3" customFormat="1" ht="15.75" customHeight="1" x14ac:dyDescent="0.25">
      <c r="A197" s="54">
        <f>SUM(A195,1)</f>
        <v>105</v>
      </c>
      <c r="B197" s="8">
        <v>2030514</v>
      </c>
      <c r="C197" s="55" t="s">
        <v>104</v>
      </c>
      <c r="D197" s="9">
        <v>630</v>
      </c>
      <c r="E197" s="56" t="s">
        <v>421</v>
      </c>
      <c r="F197" s="17">
        <v>268</v>
      </c>
      <c r="G197" s="17">
        <v>232</v>
      </c>
      <c r="H197" s="17">
        <v>255</v>
      </c>
      <c r="I197" s="38">
        <f t="shared" si="12"/>
        <v>165.44566666666665</v>
      </c>
      <c r="J197" s="39">
        <f t="shared" si="13"/>
        <v>26.261216931216929</v>
      </c>
      <c r="K197" s="6"/>
      <c r="L197" s="6"/>
      <c r="M197" s="6"/>
    </row>
    <row r="198" spans="1:13" s="3" customFormat="1" ht="15.75" x14ac:dyDescent="0.25">
      <c r="A198" s="54"/>
      <c r="B198" s="8"/>
      <c r="C198" s="55"/>
      <c r="D198" s="9">
        <v>630</v>
      </c>
      <c r="E198" s="56"/>
      <c r="F198" s="17">
        <v>192</v>
      </c>
      <c r="G198" s="17">
        <v>178</v>
      </c>
      <c r="H198" s="17">
        <v>203</v>
      </c>
      <c r="I198" s="38">
        <f t="shared" si="12"/>
        <v>125.5634</v>
      </c>
      <c r="J198" s="39">
        <f t="shared" si="13"/>
        <v>19.930698412698415</v>
      </c>
      <c r="K198" s="6"/>
      <c r="L198" s="6"/>
      <c r="M198" s="6"/>
    </row>
    <row r="199" spans="1:13" s="3" customFormat="1" ht="15.75" customHeight="1" x14ac:dyDescent="0.25">
      <c r="A199" s="54">
        <f>SUM(A197,1)</f>
        <v>106</v>
      </c>
      <c r="B199" s="8">
        <v>2030509</v>
      </c>
      <c r="C199" s="55" t="s">
        <v>105</v>
      </c>
      <c r="D199" s="9">
        <v>1000</v>
      </c>
      <c r="E199" s="56" t="s">
        <v>421</v>
      </c>
      <c r="F199" s="17">
        <v>565</v>
      </c>
      <c r="G199" s="17">
        <v>437</v>
      </c>
      <c r="H199" s="17">
        <v>529</v>
      </c>
      <c r="I199" s="38">
        <f t="shared" si="12"/>
        <v>335.49313333333328</v>
      </c>
      <c r="J199" s="39">
        <f t="shared" si="13"/>
        <v>33.549313333333323</v>
      </c>
      <c r="K199" s="6"/>
      <c r="L199" s="6"/>
      <c r="M199" s="6"/>
    </row>
    <row r="200" spans="1:13" s="3" customFormat="1" ht="15.75" x14ac:dyDescent="0.25">
      <c r="A200" s="54"/>
      <c r="B200" s="8"/>
      <c r="C200" s="55"/>
      <c r="D200" s="9">
        <v>1000</v>
      </c>
      <c r="E200" s="56"/>
      <c r="F200" s="17">
        <v>141</v>
      </c>
      <c r="G200" s="17">
        <v>166</v>
      </c>
      <c r="H200" s="17">
        <v>174</v>
      </c>
      <c r="I200" s="38">
        <f t="shared" ref="I200:I263" si="16">(F200+G200+H200)/3*0.38*1.73</f>
        <v>105.40313333333334</v>
      </c>
      <c r="J200" s="39">
        <f t="shared" ref="J200:J263" si="17">I200/D200*100</f>
        <v>10.540313333333334</v>
      </c>
      <c r="K200" s="6"/>
      <c r="L200" s="6"/>
      <c r="M200" s="6"/>
    </row>
    <row r="201" spans="1:13" s="3" customFormat="1" ht="15.75" customHeight="1" x14ac:dyDescent="0.25">
      <c r="A201" s="54">
        <f>SUM(A199,1)</f>
        <v>107</v>
      </c>
      <c r="B201" s="8">
        <v>2030503</v>
      </c>
      <c r="C201" s="55" t="s">
        <v>106</v>
      </c>
      <c r="D201" s="9">
        <v>630</v>
      </c>
      <c r="E201" s="56" t="s">
        <v>421</v>
      </c>
      <c r="F201" s="17">
        <v>386</v>
      </c>
      <c r="G201" s="17">
        <v>369</v>
      </c>
      <c r="H201" s="17">
        <v>311</v>
      </c>
      <c r="I201" s="38">
        <f t="shared" si="16"/>
        <v>233.59613333333334</v>
      </c>
      <c r="J201" s="39">
        <f t="shared" si="17"/>
        <v>37.078751322751323</v>
      </c>
      <c r="K201" s="6"/>
      <c r="L201" s="6"/>
      <c r="M201" s="6"/>
    </row>
    <row r="202" spans="1:13" s="3" customFormat="1" ht="15.75" x14ac:dyDescent="0.25">
      <c r="A202" s="54"/>
      <c r="B202" s="8"/>
      <c r="C202" s="55"/>
      <c r="D202" s="9">
        <v>630</v>
      </c>
      <c r="E202" s="56"/>
      <c r="F202" s="17">
        <v>14</v>
      </c>
      <c r="G202" s="17">
        <v>12</v>
      </c>
      <c r="H202" s="17">
        <v>23</v>
      </c>
      <c r="I202" s="38">
        <f t="shared" si="16"/>
        <v>10.737533333333332</v>
      </c>
      <c r="J202" s="39">
        <f t="shared" si="17"/>
        <v>1.7043703703703699</v>
      </c>
      <c r="K202" s="6"/>
      <c r="L202" s="6"/>
      <c r="M202" s="6"/>
    </row>
    <row r="203" spans="1:13" s="3" customFormat="1" ht="15.75" customHeight="1" x14ac:dyDescent="0.25">
      <c r="A203" s="54">
        <f>SUM(A201,1)</f>
        <v>108</v>
      </c>
      <c r="B203" s="8">
        <v>2030506</v>
      </c>
      <c r="C203" s="55" t="s">
        <v>107</v>
      </c>
      <c r="D203" s="9">
        <v>1000</v>
      </c>
      <c r="E203" s="66" t="s">
        <v>421</v>
      </c>
      <c r="F203" s="17">
        <v>471</v>
      </c>
      <c r="G203" s="17">
        <v>355</v>
      </c>
      <c r="H203" s="17">
        <v>455</v>
      </c>
      <c r="I203" s="38">
        <f t="shared" si="16"/>
        <v>280.70979999999997</v>
      </c>
      <c r="J203" s="39">
        <f t="shared" si="17"/>
        <v>28.070979999999995</v>
      </c>
      <c r="K203" s="6"/>
      <c r="L203" s="6"/>
      <c r="M203" s="6"/>
    </row>
    <row r="204" spans="1:13" s="3" customFormat="1" ht="15.75" x14ac:dyDescent="0.25">
      <c r="A204" s="54"/>
      <c r="B204" s="8"/>
      <c r="C204" s="55"/>
      <c r="D204" s="9">
        <v>1000</v>
      </c>
      <c r="E204" s="66"/>
      <c r="F204" s="17">
        <v>453</v>
      </c>
      <c r="G204" s="17">
        <v>336</v>
      </c>
      <c r="H204" s="17">
        <v>463</v>
      </c>
      <c r="I204" s="38">
        <f t="shared" si="16"/>
        <v>274.35493333333335</v>
      </c>
      <c r="J204" s="39">
        <f t="shared" si="17"/>
        <v>27.435493333333334</v>
      </c>
      <c r="K204" s="6"/>
      <c r="L204" s="6"/>
      <c r="M204" s="6"/>
    </row>
    <row r="205" spans="1:13" s="3" customFormat="1" ht="15.75" customHeight="1" x14ac:dyDescent="0.25">
      <c r="A205" s="54">
        <f>SUM(A203,1)</f>
        <v>109</v>
      </c>
      <c r="B205" s="8">
        <v>2030502</v>
      </c>
      <c r="C205" s="55" t="s">
        <v>108</v>
      </c>
      <c r="D205" s="9">
        <v>630</v>
      </c>
      <c r="E205" s="66" t="s">
        <v>421</v>
      </c>
      <c r="F205" s="17">
        <v>48</v>
      </c>
      <c r="G205" s="17">
        <v>23</v>
      </c>
      <c r="H205" s="17">
        <v>36</v>
      </c>
      <c r="I205" s="38">
        <f t="shared" si="16"/>
        <v>23.447266666666664</v>
      </c>
      <c r="J205" s="39">
        <f t="shared" si="17"/>
        <v>3.7217883597883596</v>
      </c>
      <c r="K205" s="6"/>
      <c r="L205" s="6"/>
      <c r="M205" s="6"/>
    </row>
    <row r="206" spans="1:13" s="3" customFormat="1" ht="15.75" x14ac:dyDescent="0.25">
      <c r="A206" s="54"/>
      <c r="B206" s="8"/>
      <c r="C206" s="55"/>
      <c r="D206" s="9">
        <v>630</v>
      </c>
      <c r="E206" s="66"/>
      <c r="F206" s="17">
        <v>538</v>
      </c>
      <c r="G206" s="17">
        <v>562</v>
      </c>
      <c r="H206" s="17">
        <v>497</v>
      </c>
      <c r="I206" s="38">
        <f t="shared" si="16"/>
        <v>349.95593333333335</v>
      </c>
      <c r="J206" s="39">
        <f t="shared" si="17"/>
        <v>55.548560846560846</v>
      </c>
      <c r="K206" s="6"/>
      <c r="L206" s="6"/>
      <c r="M206" s="6"/>
    </row>
    <row r="207" spans="1:13" s="3" customFormat="1" ht="15.75" customHeight="1" x14ac:dyDescent="0.25">
      <c r="A207" s="54">
        <f>SUM(A205,1)</f>
        <v>110</v>
      </c>
      <c r="B207" s="8">
        <v>2030501</v>
      </c>
      <c r="C207" s="55" t="s">
        <v>109</v>
      </c>
      <c r="D207" s="9">
        <v>630</v>
      </c>
      <c r="E207" s="66" t="s">
        <v>421</v>
      </c>
      <c r="F207" s="17">
        <v>483</v>
      </c>
      <c r="G207" s="17">
        <v>447</v>
      </c>
      <c r="H207" s="17">
        <v>451</v>
      </c>
      <c r="I207" s="38">
        <f t="shared" si="16"/>
        <v>302.62313333333327</v>
      </c>
      <c r="J207" s="39">
        <f t="shared" si="17"/>
        <v>48.035417989417979</v>
      </c>
      <c r="K207" s="6"/>
      <c r="L207" s="6"/>
      <c r="M207" s="6"/>
    </row>
    <row r="208" spans="1:13" s="3" customFormat="1" ht="15.75" x14ac:dyDescent="0.25">
      <c r="A208" s="54"/>
      <c r="B208" s="8"/>
      <c r="C208" s="55"/>
      <c r="D208" s="9">
        <v>630</v>
      </c>
      <c r="E208" s="66"/>
      <c r="F208" s="17">
        <v>34</v>
      </c>
      <c r="G208" s="17">
        <v>24</v>
      </c>
      <c r="H208" s="17">
        <v>23</v>
      </c>
      <c r="I208" s="38">
        <f t="shared" si="16"/>
        <v>17.7498</v>
      </c>
      <c r="J208" s="39">
        <f t="shared" si="17"/>
        <v>2.8174285714285716</v>
      </c>
      <c r="K208" s="6"/>
      <c r="L208" s="6"/>
      <c r="M208" s="6"/>
    </row>
    <row r="209" spans="1:13" s="3" customFormat="1" ht="15.75" customHeight="1" x14ac:dyDescent="0.25">
      <c r="A209" s="54">
        <f>SUM(A207,1)</f>
        <v>111</v>
      </c>
      <c r="B209" s="8">
        <v>2030513</v>
      </c>
      <c r="C209" s="55" t="s">
        <v>110</v>
      </c>
      <c r="D209" s="9">
        <v>630</v>
      </c>
      <c r="E209" s="66" t="s">
        <v>421</v>
      </c>
      <c r="F209" s="17">
        <v>73</v>
      </c>
      <c r="G209" s="17">
        <v>62</v>
      </c>
      <c r="H209" s="17">
        <v>67</v>
      </c>
      <c r="I209" s="38">
        <f t="shared" si="16"/>
        <v>44.264933333333332</v>
      </c>
      <c r="J209" s="39">
        <f t="shared" si="17"/>
        <v>7.0261798941798945</v>
      </c>
      <c r="K209" s="6"/>
      <c r="L209" s="6"/>
      <c r="M209" s="6"/>
    </row>
    <row r="210" spans="1:13" s="3" customFormat="1" ht="15.75" x14ac:dyDescent="0.25">
      <c r="A210" s="54"/>
      <c r="B210" s="8"/>
      <c r="C210" s="55"/>
      <c r="D210" s="9">
        <v>630</v>
      </c>
      <c r="E210" s="66"/>
      <c r="F210" s="17">
        <v>167</v>
      </c>
      <c r="G210" s="17">
        <v>248</v>
      </c>
      <c r="H210" s="17">
        <v>191</v>
      </c>
      <c r="I210" s="38">
        <f t="shared" si="16"/>
        <v>132.79480000000001</v>
      </c>
      <c r="J210" s="39">
        <f t="shared" si="17"/>
        <v>21.078539682539684</v>
      </c>
      <c r="K210" s="6"/>
      <c r="L210" s="6"/>
      <c r="M210" s="6"/>
    </row>
    <row r="211" spans="1:13" s="3" customFormat="1" ht="15.75" customHeight="1" x14ac:dyDescent="0.25">
      <c r="A211" s="54">
        <f>SUM(A209,1)</f>
        <v>112</v>
      </c>
      <c r="B211" s="8">
        <v>2030516</v>
      </c>
      <c r="C211" s="55" t="s">
        <v>111</v>
      </c>
      <c r="D211" s="9">
        <v>630</v>
      </c>
      <c r="E211" s="66" t="s">
        <v>421</v>
      </c>
      <c r="F211" s="17">
        <v>420</v>
      </c>
      <c r="G211" s="17">
        <v>369</v>
      </c>
      <c r="H211" s="17">
        <v>308</v>
      </c>
      <c r="I211" s="38">
        <f t="shared" si="16"/>
        <v>240.38926666666669</v>
      </c>
      <c r="J211" s="39">
        <f t="shared" si="17"/>
        <v>38.157026455026461</v>
      </c>
      <c r="K211" s="6"/>
      <c r="L211" s="6"/>
      <c r="M211" s="6"/>
    </row>
    <row r="212" spans="1:13" s="3" customFormat="1" ht="15.75" x14ac:dyDescent="0.25">
      <c r="A212" s="54"/>
      <c r="B212" s="8"/>
      <c r="C212" s="55"/>
      <c r="D212" s="9">
        <v>630</v>
      </c>
      <c r="E212" s="66"/>
      <c r="F212" s="17">
        <v>236</v>
      </c>
      <c r="G212" s="17">
        <v>187</v>
      </c>
      <c r="H212" s="17">
        <v>236</v>
      </c>
      <c r="I212" s="38">
        <f t="shared" si="16"/>
        <v>144.40886666666665</v>
      </c>
      <c r="J212" s="39">
        <f t="shared" si="17"/>
        <v>22.922042328042323</v>
      </c>
      <c r="K212" s="6"/>
      <c r="L212" s="6"/>
      <c r="M212" s="6"/>
    </row>
    <row r="213" spans="1:13" s="3" customFormat="1" ht="15.75" customHeight="1" x14ac:dyDescent="0.25">
      <c r="A213" s="54">
        <f>SUM(A211,1)</f>
        <v>113</v>
      </c>
      <c r="B213" s="8">
        <v>2070305</v>
      </c>
      <c r="C213" s="55" t="s">
        <v>112</v>
      </c>
      <c r="D213" s="9">
        <v>250</v>
      </c>
      <c r="E213" s="72" t="s">
        <v>465</v>
      </c>
      <c r="F213" s="17">
        <v>42</v>
      </c>
      <c r="G213" s="17">
        <v>94</v>
      </c>
      <c r="H213" s="17">
        <v>51</v>
      </c>
      <c r="I213" s="38">
        <f t="shared" si="16"/>
        <v>40.977933333333333</v>
      </c>
      <c r="J213" s="39">
        <f t="shared" si="17"/>
        <v>16.391173333333334</v>
      </c>
      <c r="K213" s="6"/>
      <c r="L213" s="6"/>
      <c r="M213" s="6"/>
    </row>
    <row r="214" spans="1:13" s="3" customFormat="1" ht="15.75" x14ac:dyDescent="0.25">
      <c r="A214" s="54"/>
      <c r="B214" s="8"/>
      <c r="C214" s="55"/>
      <c r="D214" s="9">
        <v>250</v>
      </c>
      <c r="E214" s="72"/>
      <c r="F214" s="17">
        <v>57</v>
      </c>
      <c r="G214" s="17">
        <v>84</v>
      </c>
      <c r="H214" s="17">
        <v>96</v>
      </c>
      <c r="I214" s="38">
        <f t="shared" si="16"/>
        <v>51.934599999999996</v>
      </c>
      <c r="J214" s="39">
        <f t="shared" si="17"/>
        <v>20.77384</v>
      </c>
      <c r="K214" s="6"/>
      <c r="L214" s="6"/>
      <c r="M214" s="6"/>
    </row>
    <row r="215" spans="1:13" s="3" customFormat="1" ht="15.75" customHeight="1" x14ac:dyDescent="0.25">
      <c r="A215" s="54">
        <f>SUM(A213,1)</f>
        <v>114</v>
      </c>
      <c r="B215" s="8">
        <v>2070303</v>
      </c>
      <c r="C215" s="55" t="s">
        <v>113</v>
      </c>
      <c r="D215" s="9">
        <v>630</v>
      </c>
      <c r="E215" s="66" t="s">
        <v>422</v>
      </c>
      <c r="F215" s="17">
        <v>437</v>
      </c>
      <c r="G215" s="17">
        <v>459</v>
      </c>
      <c r="H215" s="17">
        <v>341</v>
      </c>
      <c r="I215" s="38">
        <f t="shared" si="16"/>
        <v>271.06793333333331</v>
      </c>
      <c r="J215" s="39">
        <f t="shared" si="17"/>
        <v>43.026656084656082</v>
      </c>
      <c r="K215" s="6"/>
      <c r="L215" s="6"/>
      <c r="M215" s="6"/>
    </row>
    <row r="216" spans="1:13" s="3" customFormat="1" ht="15.75" x14ac:dyDescent="0.25">
      <c r="A216" s="54"/>
      <c r="B216" s="8"/>
      <c r="C216" s="55"/>
      <c r="D216" s="9">
        <v>630</v>
      </c>
      <c r="E216" s="66"/>
      <c r="F216" s="17">
        <v>77</v>
      </c>
      <c r="G216" s="17">
        <v>54</v>
      </c>
      <c r="H216" s="17">
        <v>61</v>
      </c>
      <c r="I216" s="38">
        <f t="shared" si="16"/>
        <v>42.073599999999999</v>
      </c>
      <c r="J216" s="39">
        <f t="shared" si="17"/>
        <v>6.678349206349206</v>
      </c>
      <c r="K216" s="6"/>
      <c r="L216" s="6"/>
      <c r="M216" s="6"/>
    </row>
    <row r="217" spans="1:13" s="3" customFormat="1" ht="15.75" customHeight="1" x14ac:dyDescent="0.25">
      <c r="A217" s="54">
        <f>SUM(A215,1)</f>
        <v>115</v>
      </c>
      <c r="B217" s="8">
        <v>2070304</v>
      </c>
      <c r="C217" s="55" t="s">
        <v>114</v>
      </c>
      <c r="D217" s="9">
        <v>630</v>
      </c>
      <c r="E217" s="66" t="s">
        <v>422</v>
      </c>
      <c r="F217" s="17">
        <v>359</v>
      </c>
      <c r="G217" s="17">
        <v>359</v>
      </c>
      <c r="H217" s="17">
        <v>321</v>
      </c>
      <c r="I217" s="38">
        <f t="shared" si="16"/>
        <v>227.67953333333332</v>
      </c>
      <c r="J217" s="39">
        <f t="shared" si="17"/>
        <v>36.139608465608461</v>
      </c>
      <c r="K217" s="6"/>
      <c r="L217" s="6"/>
      <c r="M217" s="6"/>
    </row>
    <row r="218" spans="1:13" s="3" customFormat="1" ht="15.75" x14ac:dyDescent="0.25">
      <c r="A218" s="54"/>
      <c r="B218" s="8"/>
      <c r="C218" s="55"/>
      <c r="D218" s="9">
        <v>630</v>
      </c>
      <c r="E218" s="66"/>
      <c r="F218" s="17">
        <v>132</v>
      </c>
      <c r="G218" s="17">
        <v>119</v>
      </c>
      <c r="H218" s="17">
        <v>116</v>
      </c>
      <c r="I218" s="38">
        <f t="shared" si="16"/>
        <v>80.421933333333328</v>
      </c>
      <c r="J218" s="39">
        <f t="shared" si="17"/>
        <v>12.765386243386242</v>
      </c>
      <c r="K218" s="6"/>
      <c r="L218" s="6"/>
      <c r="M218" s="6"/>
    </row>
    <row r="219" spans="1:13" s="3" customFormat="1" ht="15.75" customHeight="1" x14ac:dyDescent="0.25">
      <c r="A219" s="54">
        <f>SUM(A217,1)</f>
        <v>116</v>
      </c>
      <c r="B219" s="8">
        <v>2070301</v>
      </c>
      <c r="C219" s="55" t="s">
        <v>115</v>
      </c>
      <c r="D219" s="9">
        <v>630</v>
      </c>
      <c r="E219" s="66" t="s">
        <v>422</v>
      </c>
      <c r="F219" s="17">
        <v>262</v>
      </c>
      <c r="G219" s="17">
        <v>259</v>
      </c>
      <c r="H219" s="17">
        <v>226</v>
      </c>
      <c r="I219" s="38">
        <f t="shared" si="16"/>
        <v>163.6926</v>
      </c>
      <c r="J219" s="39">
        <f t="shared" si="17"/>
        <v>25.98295238095238</v>
      </c>
      <c r="K219" s="6"/>
      <c r="L219" s="6"/>
      <c r="M219" s="6"/>
    </row>
    <row r="220" spans="1:13" s="3" customFormat="1" ht="15.75" x14ac:dyDescent="0.25">
      <c r="A220" s="54"/>
      <c r="B220" s="8"/>
      <c r="C220" s="55"/>
      <c r="D220" s="9">
        <v>630</v>
      </c>
      <c r="E220" s="66"/>
      <c r="F220" s="17">
        <v>277</v>
      </c>
      <c r="G220" s="17">
        <v>259</v>
      </c>
      <c r="H220" s="17">
        <v>326</v>
      </c>
      <c r="I220" s="38">
        <f t="shared" si="16"/>
        <v>188.89293333333333</v>
      </c>
      <c r="J220" s="39">
        <f t="shared" si="17"/>
        <v>29.983005291005288</v>
      </c>
      <c r="K220" s="6"/>
      <c r="L220" s="6"/>
      <c r="M220" s="6"/>
    </row>
    <row r="221" spans="1:13" s="3" customFormat="1" ht="15.75" customHeight="1" x14ac:dyDescent="0.25">
      <c r="A221" s="54">
        <f>SUM(A219,1)</f>
        <v>117</v>
      </c>
      <c r="B221" s="8">
        <v>2070302</v>
      </c>
      <c r="C221" s="55" t="s">
        <v>116</v>
      </c>
      <c r="D221" s="9">
        <v>630</v>
      </c>
      <c r="E221" s="66" t="s">
        <v>422</v>
      </c>
      <c r="F221" s="17">
        <v>232</v>
      </c>
      <c r="G221" s="17">
        <v>299</v>
      </c>
      <c r="H221" s="17">
        <v>251</v>
      </c>
      <c r="I221" s="38">
        <f t="shared" si="16"/>
        <v>171.36226666666667</v>
      </c>
      <c r="J221" s="39">
        <f t="shared" si="17"/>
        <v>27.200359788359791</v>
      </c>
      <c r="K221" s="6"/>
      <c r="L221" s="6"/>
      <c r="M221" s="6"/>
    </row>
    <row r="222" spans="1:13" s="3" customFormat="1" ht="15.75" x14ac:dyDescent="0.25">
      <c r="A222" s="54"/>
      <c r="B222" s="8"/>
      <c r="C222" s="55"/>
      <c r="D222" s="9">
        <v>630</v>
      </c>
      <c r="E222" s="66"/>
      <c r="F222" s="17">
        <v>147</v>
      </c>
      <c r="G222" s="17">
        <v>134</v>
      </c>
      <c r="H222" s="17">
        <v>136</v>
      </c>
      <c r="I222" s="38">
        <f t="shared" si="16"/>
        <v>91.378600000000006</v>
      </c>
      <c r="J222" s="39">
        <f t="shared" si="17"/>
        <v>14.504539682539683</v>
      </c>
      <c r="K222" s="6"/>
      <c r="L222" s="6"/>
      <c r="M222" s="6"/>
    </row>
    <row r="223" spans="1:13" s="3" customFormat="1" ht="17.25" customHeight="1" x14ac:dyDescent="0.25">
      <c r="A223" s="54">
        <f>SUM(A221,1)</f>
        <v>118</v>
      </c>
      <c r="B223" s="8">
        <v>2070306</v>
      </c>
      <c r="C223" s="55" t="s">
        <v>117</v>
      </c>
      <c r="D223" s="10">
        <v>400</v>
      </c>
      <c r="E223" s="72" t="s">
        <v>466</v>
      </c>
      <c r="F223" s="17">
        <v>72</v>
      </c>
      <c r="G223" s="17">
        <v>84</v>
      </c>
      <c r="H223" s="17">
        <v>96</v>
      </c>
      <c r="I223" s="38">
        <f t="shared" si="16"/>
        <v>55.221600000000002</v>
      </c>
      <c r="J223" s="39">
        <f t="shared" si="17"/>
        <v>13.805400000000001</v>
      </c>
      <c r="K223" s="6"/>
      <c r="L223" s="6"/>
      <c r="M223" s="6"/>
    </row>
    <row r="224" spans="1:13" s="3" customFormat="1" ht="15.75" x14ac:dyDescent="0.25">
      <c r="A224" s="54"/>
      <c r="B224" s="8"/>
      <c r="C224" s="55"/>
      <c r="D224" s="10">
        <v>400</v>
      </c>
      <c r="E224" s="72"/>
      <c r="F224" s="17">
        <v>2</v>
      </c>
      <c r="G224" s="17">
        <v>1</v>
      </c>
      <c r="H224" s="17">
        <v>1</v>
      </c>
      <c r="I224" s="38">
        <f t="shared" si="16"/>
        <v>0.87653333333333316</v>
      </c>
      <c r="J224" s="39">
        <f t="shared" si="17"/>
        <v>0.21913333333333329</v>
      </c>
      <c r="K224" s="6"/>
      <c r="L224" s="6"/>
      <c r="M224" s="6"/>
    </row>
    <row r="225" spans="1:13" s="3" customFormat="1" ht="15.75" customHeight="1" x14ac:dyDescent="0.25">
      <c r="A225" s="54">
        <f>SUM(A223,1)</f>
        <v>119</v>
      </c>
      <c r="B225" s="8">
        <v>2070307</v>
      </c>
      <c r="C225" s="55" t="s">
        <v>118</v>
      </c>
      <c r="D225" s="9">
        <v>1000</v>
      </c>
      <c r="E225" s="72" t="s">
        <v>467</v>
      </c>
      <c r="F225" s="17">
        <v>817</v>
      </c>
      <c r="G225" s="17">
        <v>853</v>
      </c>
      <c r="H225" s="17">
        <v>973</v>
      </c>
      <c r="I225" s="38">
        <f t="shared" si="16"/>
        <v>579.1694</v>
      </c>
      <c r="J225" s="39">
        <f t="shared" si="17"/>
        <v>57.916939999999997</v>
      </c>
      <c r="K225" s="6"/>
      <c r="L225" s="6"/>
      <c r="M225" s="6"/>
    </row>
    <row r="226" spans="1:13" s="3" customFormat="1" ht="15.75" x14ac:dyDescent="0.25">
      <c r="A226" s="54"/>
      <c r="B226" s="8"/>
      <c r="C226" s="55"/>
      <c r="D226" s="9">
        <v>1000</v>
      </c>
      <c r="E226" s="72"/>
      <c r="F226" s="17">
        <v>562</v>
      </c>
      <c r="G226" s="17">
        <v>613</v>
      </c>
      <c r="H226" s="17">
        <v>753</v>
      </c>
      <c r="I226" s="38">
        <f t="shared" si="16"/>
        <v>422.48906666666664</v>
      </c>
      <c r="J226" s="39">
        <f t="shared" si="17"/>
        <v>42.248906666666663</v>
      </c>
      <c r="K226" s="6"/>
      <c r="L226" s="6"/>
      <c r="M226" s="6"/>
    </row>
    <row r="227" spans="1:13" s="3" customFormat="1" ht="15.75" customHeight="1" x14ac:dyDescent="0.25">
      <c r="A227" s="54">
        <f>SUM(A225,1)</f>
        <v>120</v>
      </c>
      <c r="B227" s="8">
        <v>2070308</v>
      </c>
      <c r="C227" s="55" t="s">
        <v>119</v>
      </c>
      <c r="D227" s="9">
        <v>1000</v>
      </c>
      <c r="E227" s="72" t="s">
        <v>467</v>
      </c>
      <c r="F227" s="17">
        <v>712</v>
      </c>
      <c r="G227" s="17">
        <v>688</v>
      </c>
      <c r="H227" s="17">
        <v>733</v>
      </c>
      <c r="I227" s="38">
        <f t="shared" si="16"/>
        <v>467.41140000000001</v>
      </c>
      <c r="J227" s="39">
        <f t="shared" si="17"/>
        <v>46.741140000000001</v>
      </c>
      <c r="K227" s="6"/>
      <c r="L227" s="6"/>
      <c r="M227" s="6"/>
    </row>
    <row r="228" spans="1:13" s="3" customFormat="1" ht="15.75" x14ac:dyDescent="0.25">
      <c r="A228" s="54"/>
      <c r="B228" s="8"/>
      <c r="C228" s="55"/>
      <c r="D228" s="9">
        <v>1000</v>
      </c>
      <c r="E228" s="72"/>
      <c r="F228" s="17">
        <v>332</v>
      </c>
      <c r="G228" s="17">
        <v>338</v>
      </c>
      <c r="H228" s="17">
        <v>378</v>
      </c>
      <c r="I228" s="38">
        <f t="shared" si="16"/>
        <v>229.65173333333334</v>
      </c>
      <c r="J228" s="39">
        <f t="shared" si="17"/>
        <v>22.965173333333333</v>
      </c>
      <c r="K228" s="6"/>
      <c r="L228" s="6"/>
      <c r="M228" s="6"/>
    </row>
    <row r="229" spans="1:13" s="3" customFormat="1" ht="18" customHeight="1" x14ac:dyDescent="0.25">
      <c r="A229" s="54">
        <f>SUM(A227,1)</f>
        <v>121</v>
      </c>
      <c r="B229" s="8">
        <v>2070001</v>
      </c>
      <c r="C229" s="55" t="s">
        <v>120</v>
      </c>
      <c r="D229" s="9">
        <v>1000</v>
      </c>
      <c r="E229" s="72" t="s">
        <v>468</v>
      </c>
      <c r="F229" s="17">
        <v>280</v>
      </c>
      <c r="G229" s="17">
        <v>263</v>
      </c>
      <c r="H229" s="17">
        <v>263</v>
      </c>
      <c r="I229" s="38">
        <f t="shared" si="16"/>
        <v>176.62146666666669</v>
      </c>
      <c r="J229" s="39">
        <f t="shared" si="17"/>
        <v>17.662146666666668</v>
      </c>
      <c r="K229" s="6"/>
      <c r="L229" s="6"/>
      <c r="M229" s="6"/>
    </row>
    <row r="230" spans="1:13" s="3" customFormat="1" ht="18" customHeight="1" x14ac:dyDescent="0.25">
      <c r="A230" s="54"/>
      <c r="B230" s="8"/>
      <c r="C230" s="55"/>
      <c r="D230" s="9">
        <v>1000</v>
      </c>
      <c r="E230" s="72"/>
      <c r="F230" s="17">
        <v>182</v>
      </c>
      <c r="G230" s="17">
        <v>153</v>
      </c>
      <c r="H230" s="17">
        <v>183</v>
      </c>
      <c r="I230" s="38">
        <f t="shared" si="16"/>
        <v>113.51106666666666</v>
      </c>
      <c r="J230" s="39">
        <f t="shared" si="17"/>
        <v>11.351106666666666</v>
      </c>
      <c r="K230" s="6"/>
      <c r="L230" s="6"/>
      <c r="M230" s="6"/>
    </row>
    <row r="231" spans="1:13" s="3" customFormat="1" ht="18" customHeight="1" x14ac:dyDescent="0.25">
      <c r="A231" s="54">
        <f>SUM(A229,1)</f>
        <v>122</v>
      </c>
      <c r="B231" s="8">
        <v>2070002</v>
      </c>
      <c r="C231" s="55" t="s">
        <v>121</v>
      </c>
      <c r="D231" s="9">
        <v>1000</v>
      </c>
      <c r="E231" s="72"/>
      <c r="F231" s="17">
        <v>172</v>
      </c>
      <c r="G231" s="17">
        <v>149</v>
      </c>
      <c r="H231" s="17">
        <v>162</v>
      </c>
      <c r="I231" s="38">
        <f t="shared" si="16"/>
        <v>105.84139999999999</v>
      </c>
      <c r="J231" s="39">
        <f t="shared" si="17"/>
        <v>10.58414</v>
      </c>
      <c r="K231" s="6"/>
      <c r="L231" s="6"/>
      <c r="M231" s="6"/>
    </row>
    <row r="232" spans="1:13" s="3" customFormat="1" ht="18" customHeight="1" x14ac:dyDescent="0.25">
      <c r="A232" s="54"/>
      <c r="B232" s="8"/>
      <c r="C232" s="55"/>
      <c r="D232" s="9">
        <v>1000</v>
      </c>
      <c r="E232" s="72"/>
      <c r="F232" s="17">
        <v>122</v>
      </c>
      <c r="G232" s="17">
        <v>106</v>
      </c>
      <c r="H232" s="17">
        <v>119</v>
      </c>
      <c r="I232" s="38">
        <f t="shared" si="16"/>
        <v>76.039266666666663</v>
      </c>
      <c r="J232" s="39">
        <f t="shared" si="17"/>
        <v>7.6039266666666663</v>
      </c>
      <c r="K232" s="6"/>
      <c r="L232" s="6"/>
      <c r="M232" s="6"/>
    </row>
    <row r="233" spans="1:13" s="3" customFormat="1" ht="18" customHeight="1" x14ac:dyDescent="0.25">
      <c r="A233" s="54">
        <f>SUM(A231,1)</f>
        <v>123</v>
      </c>
      <c r="B233" s="8">
        <v>2260303</v>
      </c>
      <c r="C233" s="55" t="s">
        <v>122</v>
      </c>
      <c r="D233" s="9">
        <v>1000</v>
      </c>
      <c r="E233" s="73" t="s">
        <v>502</v>
      </c>
      <c r="F233" s="17">
        <v>73</v>
      </c>
      <c r="G233" s="17">
        <v>61</v>
      </c>
      <c r="H233" s="17">
        <v>66</v>
      </c>
      <c r="I233" s="38">
        <f t="shared" si="16"/>
        <v>43.826666666666668</v>
      </c>
      <c r="J233" s="39">
        <f t="shared" si="17"/>
        <v>4.3826666666666663</v>
      </c>
      <c r="K233" s="6"/>
      <c r="L233" s="6"/>
      <c r="M233" s="6"/>
    </row>
    <row r="234" spans="1:13" s="3" customFormat="1" ht="18" customHeight="1" x14ac:dyDescent="0.25">
      <c r="A234" s="54"/>
      <c r="B234" s="8"/>
      <c r="C234" s="55"/>
      <c r="D234" s="9">
        <v>1000</v>
      </c>
      <c r="E234" s="73"/>
      <c r="F234" s="17">
        <v>71</v>
      </c>
      <c r="G234" s="17">
        <v>39</v>
      </c>
      <c r="H234" s="17">
        <v>72</v>
      </c>
      <c r="I234" s="38">
        <f t="shared" si="16"/>
        <v>39.882266666666659</v>
      </c>
      <c r="J234" s="39">
        <f t="shared" si="17"/>
        <v>3.9882266666666659</v>
      </c>
      <c r="K234" s="6"/>
      <c r="L234" s="6"/>
      <c r="M234" s="6"/>
    </row>
    <row r="235" spans="1:13" s="3" customFormat="1" ht="18" customHeight="1" x14ac:dyDescent="0.25">
      <c r="A235" s="54">
        <f>SUM(A233,1)</f>
        <v>124</v>
      </c>
      <c r="B235" s="8">
        <v>2260304</v>
      </c>
      <c r="C235" s="55" t="s">
        <v>123</v>
      </c>
      <c r="D235" s="9">
        <v>630</v>
      </c>
      <c r="E235" s="73"/>
      <c r="F235" s="17">
        <v>61</v>
      </c>
      <c r="G235" s="17">
        <v>63</v>
      </c>
      <c r="H235" s="17">
        <v>83</v>
      </c>
      <c r="I235" s="38">
        <f t="shared" si="16"/>
        <v>45.360599999999998</v>
      </c>
      <c r="J235" s="39">
        <f t="shared" si="17"/>
        <v>7.200095238095237</v>
      </c>
      <c r="K235" s="6"/>
      <c r="L235" s="6"/>
      <c r="M235" s="6"/>
    </row>
    <row r="236" spans="1:13" s="3" customFormat="1" ht="18" customHeight="1" x14ac:dyDescent="0.25">
      <c r="A236" s="54"/>
      <c r="B236" s="8"/>
      <c r="C236" s="55"/>
      <c r="D236" s="9">
        <v>630</v>
      </c>
      <c r="E236" s="73"/>
      <c r="F236" s="17">
        <v>75</v>
      </c>
      <c r="G236" s="17">
        <v>61</v>
      </c>
      <c r="H236" s="17">
        <v>83</v>
      </c>
      <c r="I236" s="38">
        <f t="shared" si="16"/>
        <v>47.990200000000002</v>
      </c>
      <c r="J236" s="39">
        <f t="shared" si="17"/>
        <v>7.6174920634920635</v>
      </c>
      <c r="K236" s="6"/>
      <c r="L236" s="6"/>
      <c r="M236" s="6"/>
    </row>
    <row r="237" spans="1:13" s="19" customFormat="1" ht="18" customHeight="1" x14ac:dyDescent="0.25">
      <c r="A237" s="54">
        <f>SUM(A235,1)</f>
        <v>125</v>
      </c>
      <c r="B237" s="8">
        <v>2150010</v>
      </c>
      <c r="C237" s="55" t="s">
        <v>124</v>
      </c>
      <c r="D237" s="8">
        <v>630</v>
      </c>
      <c r="E237" s="72" t="s">
        <v>469</v>
      </c>
      <c r="F237" s="17">
        <v>88</v>
      </c>
      <c r="G237" s="17">
        <v>44</v>
      </c>
      <c r="H237" s="17">
        <v>90</v>
      </c>
      <c r="I237" s="38">
        <f t="shared" si="16"/>
        <v>48.647600000000004</v>
      </c>
      <c r="J237" s="39">
        <f t="shared" si="17"/>
        <v>7.7218412698412706</v>
      </c>
      <c r="K237" s="6"/>
      <c r="L237" s="6"/>
      <c r="M237" s="6"/>
    </row>
    <row r="238" spans="1:13" s="19" customFormat="1" ht="18" customHeight="1" x14ac:dyDescent="0.25">
      <c r="A238" s="54"/>
      <c r="B238" s="8"/>
      <c r="C238" s="55"/>
      <c r="D238" s="8">
        <v>630</v>
      </c>
      <c r="E238" s="72"/>
      <c r="F238" s="17">
        <v>92</v>
      </c>
      <c r="G238" s="17">
        <v>38</v>
      </c>
      <c r="H238" s="17">
        <v>41</v>
      </c>
      <c r="I238" s="38">
        <f t="shared" si="16"/>
        <v>37.471800000000002</v>
      </c>
      <c r="J238" s="39">
        <f t="shared" si="17"/>
        <v>5.9479047619047618</v>
      </c>
      <c r="K238" s="6"/>
      <c r="L238" s="6"/>
      <c r="M238" s="6"/>
    </row>
    <row r="239" spans="1:13" s="19" customFormat="1" ht="18" customHeight="1" x14ac:dyDescent="0.25">
      <c r="A239" s="54">
        <f>SUM(A237,1)</f>
        <v>126</v>
      </c>
      <c r="B239" s="8">
        <v>2150012</v>
      </c>
      <c r="C239" s="55" t="s">
        <v>125</v>
      </c>
      <c r="D239" s="12">
        <v>630</v>
      </c>
      <c r="E239" s="72" t="s">
        <v>470</v>
      </c>
      <c r="F239" s="17">
        <v>106</v>
      </c>
      <c r="G239" s="17">
        <v>36</v>
      </c>
      <c r="H239" s="17">
        <v>71</v>
      </c>
      <c r="I239" s="38">
        <f t="shared" si="16"/>
        <v>46.675400000000003</v>
      </c>
      <c r="J239" s="39">
        <f t="shared" si="17"/>
        <v>7.408793650793652</v>
      </c>
      <c r="K239" s="6"/>
      <c r="L239" s="6"/>
      <c r="M239" s="6"/>
    </row>
    <row r="240" spans="1:13" s="19" customFormat="1" ht="18" customHeight="1" x14ac:dyDescent="0.25">
      <c r="A240" s="54"/>
      <c r="B240" s="8"/>
      <c r="C240" s="55"/>
      <c r="D240" s="12">
        <v>630</v>
      </c>
      <c r="E240" s="72"/>
      <c r="F240" s="17">
        <v>82</v>
      </c>
      <c r="G240" s="17">
        <v>77</v>
      </c>
      <c r="H240" s="17">
        <v>132</v>
      </c>
      <c r="I240" s="38">
        <f t="shared" si="16"/>
        <v>63.767800000000001</v>
      </c>
      <c r="J240" s="39">
        <f t="shared" si="17"/>
        <v>10.121873015873016</v>
      </c>
      <c r="K240" s="6"/>
      <c r="L240" s="6"/>
      <c r="M240" s="6"/>
    </row>
    <row r="241" spans="1:13" s="19" customFormat="1" ht="18" customHeight="1" x14ac:dyDescent="0.25">
      <c r="A241" s="54">
        <f>SUM(A239,1)</f>
        <v>127</v>
      </c>
      <c r="B241" s="8">
        <v>2150001</v>
      </c>
      <c r="C241" s="55" t="s">
        <v>126</v>
      </c>
      <c r="D241" s="8">
        <v>400</v>
      </c>
      <c r="E241" s="71" t="s">
        <v>454</v>
      </c>
      <c r="F241" s="17">
        <v>160</v>
      </c>
      <c r="G241" s="17">
        <v>152</v>
      </c>
      <c r="H241" s="17">
        <v>214</v>
      </c>
      <c r="I241" s="38">
        <f t="shared" si="16"/>
        <v>115.26413333333333</v>
      </c>
      <c r="J241" s="39">
        <f t="shared" si="17"/>
        <v>28.816033333333337</v>
      </c>
      <c r="K241" s="6"/>
      <c r="L241" s="6"/>
      <c r="M241" s="6"/>
    </row>
    <row r="242" spans="1:13" s="19" customFormat="1" ht="18" customHeight="1" x14ac:dyDescent="0.25">
      <c r="A242" s="54"/>
      <c r="B242" s="8"/>
      <c r="C242" s="55"/>
      <c r="D242" s="8">
        <v>400</v>
      </c>
      <c r="E242" s="71"/>
      <c r="F242" s="17">
        <v>50</v>
      </c>
      <c r="G242" s="17">
        <v>65</v>
      </c>
      <c r="H242" s="17">
        <v>54</v>
      </c>
      <c r="I242" s="38">
        <f t="shared" si="16"/>
        <v>37.033533333333331</v>
      </c>
      <c r="J242" s="39">
        <f t="shared" si="17"/>
        <v>9.2583833333333327</v>
      </c>
      <c r="K242" s="6"/>
      <c r="L242" s="6"/>
      <c r="M242" s="6"/>
    </row>
    <row r="243" spans="1:13" s="19" customFormat="1" ht="15.75" customHeight="1" x14ac:dyDescent="0.25">
      <c r="A243" s="54">
        <f>SUM(A241,1)</f>
        <v>128</v>
      </c>
      <c r="B243" s="8">
        <v>2150002</v>
      </c>
      <c r="C243" s="55" t="s">
        <v>127</v>
      </c>
      <c r="D243" s="8">
        <v>400</v>
      </c>
      <c r="E243" s="71" t="s">
        <v>454</v>
      </c>
      <c r="F243" s="17">
        <v>23</v>
      </c>
      <c r="G243" s="17">
        <v>12</v>
      </c>
      <c r="H243" s="17">
        <v>28</v>
      </c>
      <c r="I243" s="38">
        <f t="shared" si="16"/>
        <v>13.805400000000001</v>
      </c>
      <c r="J243" s="39">
        <f t="shared" si="17"/>
        <v>3.4513500000000001</v>
      </c>
      <c r="K243" s="6"/>
      <c r="L243" s="6"/>
      <c r="M243" s="6"/>
    </row>
    <row r="244" spans="1:13" s="19" customFormat="1" ht="15.75" x14ac:dyDescent="0.25">
      <c r="A244" s="54"/>
      <c r="B244" s="8"/>
      <c r="C244" s="55"/>
      <c r="D244" s="8">
        <v>400</v>
      </c>
      <c r="E244" s="71"/>
      <c r="F244" s="17">
        <v>32</v>
      </c>
      <c r="G244" s="17">
        <v>29</v>
      </c>
      <c r="H244" s="17">
        <v>39</v>
      </c>
      <c r="I244" s="38">
        <f t="shared" si="16"/>
        <v>21.913333333333334</v>
      </c>
      <c r="J244" s="39">
        <f t="shared" si="17"/>
        <v>5.4783333333333335</v>
      </c>
      <c r="K244" s="6"/>
      <c r="L244" s="6"/>
      <c r="M244" s="6"/>
    </row>
    <row r="245" spans="1:13" s="19" customFormat="1" ht="15.75" customHeight="1" x14ac:dyDescent="0.25">
      <c r="A245" s="54">
        <f>SUM(A243,1)</f>
        <v>129</v>
      </c>
      <c r="B245" s="8">
        <v>2150003</v>
      </c>
      <c r="C245" s="55" t="s">
        <v>128</v>
      </c>
      <c r="D245" s="8">
        <v>400</v>
      </c>
      <c r="E245" s="71" t="s">
        <v>454</v>
      </c>
      <c r="F245" s="17">
        <v>132</v>
      </c>
      <c r="G245" s="17">
        <v>101</v>
      </c>
      <c r="H245" s="17">
        <v>136</v>
      </c>
      <c r="I245" s="38">
        <f t="shared" si="16"/>
        <v>80.860200000000006</v>
      </c>
      <c r="J245" s="39">
        <f t="shared" si="17"/>
        <v>20.215050000000002</v>
      </c>
      <c r="K245" s="6"/>
      <c r="L245" s="6"/>
      <c r="M245" s="6"/>
    </row>
    <row r="246" spans="1:13" s="19" customFormat="1" ht="15.75" x14ac:dyDescent="0.25">
      <c r="A246" s="54"/>
      <c r="B246" s="8"/>
      <c r="C246" s="55"/>
      <c r="D246" s="8">
        <v>400</v>
      </c>
      <c r="E246" s="71"/>
      <c r="F246" s="17">
        <v>84</v>
      </c>
      <c r="G246" s="17">
        <v>63</v>
      </c>
      <c r="H246" s="17">
        <v>64</v>
      </c>
      <c r="I246" s="38">
        <f t="shared" si="16"/>
        <v>46.237133333333333</v>
      </c>
      <c r="J246" s="39">
        <f t="shared" si="17"/>
        <v>11.559283333333333</v>
      </c>
      <c r="K246" s="6"/>
      <c r="L246" s="6"/>
      <c r="M246" s="6"/>
    </row>
    <row r="247" spans="1:13" s="19" customFormat="1" ht="15.75" customHeight="1" x14ac:dyDescent="0.25">
      <c r="A247" s="54">
        <f>SUM(A245,1)</f>
        <v>130</v>
      </c>
      <c r="B247" s="13">
        <v>2150004</v>
      </c>
      <c r="C247" s="55" t="s">
        <v>129</v>
      </c>
      <c r="D247" s="8">
        <v>1000</v>
      </c>
      <c r="E247" s="72" t="s">
        <v>455</v>
      </c>
      <c r="F247" s="17">
        <v>432</v>
      </c>
      <c r="G247" s="17">
        <v>473</v>
      </c>
      <c r="H247" s="17">
        <v>533</v>
      </c>
      <c r="I247" s="38">
        <f t="shared" si="16"/>
        <v>315.11373333333336</v>
      </c>
      <c r="J247" s="39">
        <f t="shared" si="17"/>
        <v>31.511373333333339</v>
      </c>
      <c r="K247" s="6"/>
      <c r="L247" s="6"/>
      <c r="M247" s="6"/>
    </row>
    <row r="248" spans="1:13" s="19" customFormat="1" ht="15.75" x14ac:dyDescent="0.25">
      <c r="A248" s="54"/>
      <c r="B248" s="13"/>
      <c r="C248" s="55"/>
      <c r="D248" s="8">
        <v>1000</v>
      </c>
      <c r="E248" s="72"/>
      <c r="F248" s="17">
        <v>87</v>
      </c>
      <c r="G248" s="17">
        <v>59</v>
      </c>
      <c r="H248" s="17">
        <v>60</v>
      </c>
      <c r="I248" s="38">
        <f t="shared" si="16"/>
        <v>45.141466666666666</v>
      </c>
      <c r="J248" s="39">
        <f t="shared" si="17"/>
        <v>4.5141466666666661</v>
      </c>
      <c r="K248" s="6"/>
      <c r="L248" s="6"/>
      <c r="M248" s="6"/>
    </row>
    <row r="249" spans="1:13" s="19" customFormat="1" ht="15.75" customHeight="1" x14ac:dyDescent="0.25">
      <c r="A249" s="54">
        <f>SUM(A247,1)</f>
        <v>131</v>
      </c>
      <c r="B249" s="13">
        <v>2150005</v>
      </c>
      <c r="C249" s="55" t="s">
        <v>130</v>
      </c>
      <c r="D249" s="13">
        <v>1250</v>
      </c>
      <c r="E249" s="75" t="s">
        <v>472</v>
      </c>
      <c r="F249" s="17">
        <v>171</v>
      </c>
      <c r="G249" s="17">
        <v>187</v>
      </c>
      <c r="H249" s="17">
        <v>203</v>
      </c>
      <c r="I249" s="38">
        <f t="shared" si="16"/>
        <v>122.93380000000001</v>
      </c>
      <c r="J249" s="39">
        <f t="shared" si="17"/>
        <v>9.8347040000000003</v>
      </c>
      <c r="K249" s="6"/>
      <c r="L249" s="6"/>
      <c r="M249" s="6"/>
    </row>
    <row r="250" spans="1:13" s="19" customFormat="1" ht="15.75" x14ac:dyDescent="0.25">
      <c r="A250" s="54"/>
      <c r="B250" s="13"/>
      <c r="C250" s="55"/>
      <c r="D250" s="13">
        <v>1250</v>
      </c>
      <c r="E250" s="75"/>
      <c r="F250" s="17">
        <v>98</v>
      </c>
      <c r="G250" s="17">
        <v>82</v>
      </c>
      <c r="H250" s="17">
        <v>96</v>
      </c>
      <c r="I250" s="38">
        <f t="shared" si="16"/>
        <v>60.480800000000002</v>
      </c>
      <c r="J250" s="39">
        <f t="shared" si="17"/>
        <v>4.8384640000000001</v>
      </c>
      <c r="K250" s="6"/>
      <c r="L250" s="6"/>
      <c r="M250" s="6"/>
    </row>
    <row r="251" spans="1:13" s="19" customFormat="1" ht="15.75" customHeight="1" x14ac:dyDescent="0.25">
      <c r="A251" s="54">
        <f>SUM(A249,1)</f>
        <v>132</v>
      </c>
      <c r="B251" s="8">
        <v>2150006</v>
      </c>
      <c r="C251" s="55" t="s">
        <v>131</v>
      </c>
      <c r="D251" s="8">
        <v>630</v>
      </c>
      <c r="E251" s="75" t="s">
        <v>473</v>
      </c>
      <c r="F251" s="17">
        <v>119</v>
      </c>
      <c r="G251" s="17">
        <v>119</v>
      </c>
      <c r="H251" s="17">
        <v>91</v>
      </c>
      <c r="I251" s="38">
        <f t="shared" si="16"/>
        <v>72.094866666666675</v>
      </c>
      <c r="J251" s="39">
        <f t="shared" si="17"/>
        <v>11.443629629629632</v>
      </c>
      <c r="K251" s="6"/>
      <c r="L251" s="6"/>
      <c r="M251" s="6"/>
    </row>
    <row r="252" spans="1:13" s="19" customFormat="1" ht="15.75" x14ac:dyDescent="0.25">
      <c r="A252" s="54"/>
      <c r="B252" s="8"/>
      <c r="C252" s="55"/>
      <c r="D252" s="8">
        <v>630</v>
      </c>
      <c r="E252" s="75"/>
      <c r="F252" s="17">
        <v>112</v>
      </c>
      <c r="G252" s="17">
        <v>91</v>
      </c>
      <c r="H252" s="17">
        <v>98</v>
      </c>
      <c r="I252" s="38">
        <f t="shared" si="16"/>
        <v>65.959133333333327</v>
      </c>
      <c r="J252" s="39">
        <f t="shared" si="17"/>
        <v>10.469703703703704</v>
      </c>
      <c r="K252" s="6"/>
      <c r="L252" s="6"/>
      <c r="M252" s="6"/>
    </row>
    <row r="253" spans="1:13" s="19" customFormat="1" ht="18" customHeight="1" x14ac:dyDescent="0.25">
      <c r="A253" s="54">
        <f>SUM(A251,1)</f>
        <v>133</v>
      </c>
      <c r="B253" s="8">
        <v>2150007</v>
      </c>
      <c r="C253" s="55" t="s">
        <v>131</v>
      </c>
      <c r="D253" s="8">
        <v>630</v>
      </c>
      <c r="E253" s="75"/>
      <c r="F253" s="17">
        <v>80</v>
      </c>
      <c r="G253" s="17">
        <v>87</v>
      </c>
      <c r="H253" s="17">
        <v>61</v>
      </c>
      <c r="I253" s="38">
        <f t="shared" si="16"/>
        <v>49.962399999999995</v>
      </c>
      <c r="J253" s="39">
        <f t="shared" si="17"/>
        <v>7.9305396825396821</v>
      </c>
      <c r="K253" s="6"/>
      <c r="L253" s="6"/>
      <c r="M253" s="6"/>
    </row>
    <row r="254" spans="1:13" s="19" customFormat="1" ht="18" customHeight="1" x14ac:dyDescent="0.25">
      <c r="A254" s="54"/>
      <c r="B254" s="8"/>
      <c r="C254" s="55"/>
      <c r="D254" s="8">
        <v>630</v>
      </c>
      <c r="E254" s="75"/>
      <c r="F254" s="17">
        <v>160</v>
      </c>
      <c r="G254" s="17">
        <v>148</v>
      </c>
      <c r="H254" s="17">
        <v>163</v>
      </c>
      <c r="I254" s="38">
        <f t="shared" si="16"/>
        <v>103.21180000000001</v>
      </c>
      <c r="J254" s="39">
        <f t="shared" si="17"/>
        <v>16.3828253968254</v>
      </c>
      <c r="K254" s="6"/>
      <c r="L254" s="6"/>
      <c r="M254" s="6"/>
    </row>
    <row r="255" spans="1:13" s="19" customFormat="1" ht="18" customHeight="1" x14ac:dyDescent="0.25">
      <c r="A255" s="54">
        <f>SUM(A253,1)</f>
        <v>134</v>
      </c>
      <c r="B255" s="8">
        <v>2150008</v>
      </c>
      <c r="C255" s="55" t="s">
        <v>132</v>
      </c>
      <c r="D255" s="8">
        <v>400</v>
      </c>
      <c r="E255" s="72" t="s">
        <v>471</v>
      </c>
      <c r="F255" s="17">
        <v>19</v>
      </c>
      <c r="G255" s="17">
        <v>34</v>
      </c>
      <c r="H255" s="17">
        <v>44</v>
      </c>
      <c r="I255" s="38">
        <f t="shared" si="16"/>
        <v>21.255933333333335</v>
      </c>
      <c r="J255" s="39">
        <f t="shared" si="17"/>
        <v>5.3139833333333337</v>
      </c>
      <c r="K255" s="6"/>
      <c r="L255" s="6"/>
      <c r="M255" s="6"/>
    </row>
    <row r="256" spans="1:13" s="19" customFormat="1" ht="18" customHeight="1" x14ac:dyDescent="0.25">
      <c r="A256" s="54"/>
      <c r="B256" s="8"/>
      <c r="C256" s="55"/>
      <c r="D256" s="8">
        <v>400</v>
      </c>
      <c r="E256" s="72"/>
      <c r="F256" s="17">
        <v>93</v>
      </c>
      <c r="G256" s="17">
        <v>39</v>
      </c>
      <c r="H256" s="17">
        <v>78</v>
      </c>
      <c r="I256" s="38">
        <f t="shared" si="16"/>
        <v>46.018000000000001</v>
      </c>
      <c r="J256" s="39">
        <f t="shared" si="17"/>
        <v>11.5045</v>
      </c>
      <c r="K256" s="6"/>
      <c r="L256" s="6"/>
      <c r="M256" s="6"/>
    </row>
    <row r="257" spans="1:13" s="3" customFormat="1" ht="15.75" customHeight="1" x14ac:dyDescent="0.25">
      <c r="A257" s="54">
        <f>SUM(A255,1)</f>
        <v>135</v>
      </c>
      <c r="B257" s="8">
        <v>2150009</v>
      </c>
      <c r="C257" s="55" t="s">
        <v>133</v>
      </c>
      <c r="D257" s="14">
        <v>400</v>
      </c>
      <c r="E257" s="75" t="s">
        <v>474</v>
      </c>
      <c r="F257" s="17">
        <v>46</v>
      </c>
      <c r="G257" s="17">
        <v>55</v>
      </c>
      <c r="H257" s="17">
        <v>100</v>
      </c>
      <c r="I257" s="38">
        <f t="shared" si="16"/>
        <v>44.0458</v>
      </c>
      <c r="J257" s="39">
        <f t="shared" si="17"/>
        <v>11.01145</v>
      </c>
      <c r="K257" s="6"/>
      <c r="L257" s="6"/>
      <c r="M257" s="6"/>
    </row>
    <row r="258" spans="1:13" s="3" customFormat="1" ht="15.75" x14ac:dyDescent="0.25">
      <c r="A258" s="54"/>
      <c r="B258" s="8"/>
      <c r="C258" s="55"/>
      <c r="D258" s="14">
        <v>400</v>
      </c>
      <c r="E258" s="75"/>
      <c r="F258" s="17">
        <v>29</v>
      </c>
      <c r="G258" s="17">
        <v>20</v>
      </c>
      <c r="H258" s="17">
        <v>20</v>
      </c>
      <c r="I258" s="38">
        <f t="shared" si="16"/>
        <v>15.120200000000001</v>
      </c>
      <c r="J258" s="39">
        <f t="shared" si="17"/>
        <v>3.7800500000000001</v>
      </c>
      <c r="K258" s="6"/>
      <c r="L258" s="6"/>
      <c r="M258" s="6"/>
    </row>
    <row r="259" spans="1:13" s="3" customFormat="1" ht="15.75" customHeight="1" x14ac:dyDescent="0.25">
      <c r="A259" s="54">
        <f>SUM(A257,1)</f>
        <v>136</v>
      </c>
      <c r="B259" s="8">
        <v>2150011</v>
      </c>
      <c r="C259" s="55" t="s">
        <v>134</v>
      </c>
      <c r="D259" s="9">
        <v>630</v>
      </c>
      <c r="E259" s="72" t="s">
        <v>475</v>
      </c>
      <c r="F259" s="17">
        <v>88</v>
      </c>
      <c r="G259" s="17">
        <v>44</v>
      </c>
      <c r="H259" s="17">
        <v>86</v>
      </c>
      <c r="I259" s="38">
        <f t="shared" si="16"/>
        <v>47.77106666666667</v>
      </c>
      <c r="J259" s="39">
        <f t="shared" si="17"/>
        <v>7.5827089947089945</v>
      </c>
      <c r="K259" s="6"/>
      <c r="L259" s="6"/>
      <c r="M259" s="6"/>
    </row>
    <row r="260" spans="1:13" s="3" customFormat="1" ht="15.75" x14ac:dyDescent="0.25">
      <c r="A260" s="54"/>
      <c r="B260" s="8"/>
      <c r="C260" s="55"/>
      <c r="D260" s="9">
        <v>630</v>
      </c>
      <c r="E260" s="72"/>
      <c r="F260" s="17">
        <v>71</v>
      </c>
      <c r="G260" s="17">
        <v>64</v>
      </c>
      <c r="H260" s="17">
        <v>62</v>
      </c>
      <c r="I260" s="38">
        <f t="shared" si="16"/>
        <v>43.169266666666672</v>
      </c>
      <c r="J260" s="39">
        <f t="shared" si="17"/>
        <v>6.8522645502645512</v>
      </c>
      <c r="K260" s="6"/>
      <c r="L260" s="6"/>
      <c r="M260" s="6"/>
    </row>
    <row r="261" spans="1:13" s="3" customFormat="1" ht="15.75" customHeight="1" x14ac:dyDescent="0.25">
      <c r="A261" s="54">
        <f>SUM(A259,1)</f>
        <v>137</v>
      </c>
      <c r="B261" s="8">
        <v>2151106</v>
      </c>
      <c r="C261" s="55" t="s">
        <v>135</v>
      </c>
      <c r="D261" s="9">
        <v>630</v>
      </c>
      <c r="E261" s="66" t="s">
        <v>423</v>
      </c>
      <c r="F261" s="17">
        <v>387</v>
      </c>
      <c r="G261" s="17">
        <v>423</v>
      </c>
      <c r="H261" s="17">
        <v>418</v>
      </c>
      <c r="I261" s="38">
        <f t="shared" si="16"/>
        <v>269.09573333333333</v>
      </c>
      <c r="J261" s="39">
        <f t="shared" si="17"/>
        <v>42.713608465608466</v>
      </c>
      <c r="K261" s="6"/>
      <c r="L261" s="6"/>
      <c r="M261" s="6"/>
    </row>
    <row r="262" spans="1:13" s="3" customFormat="1" ht="15.75" x14ac:dyDescent="0.25">
      <c r="A262" s="54"/>
      <c r="B262" s="8"/>
      <c r="C262" s="55"/>
      <c r="D262" s="9">
        <v>630</v>
      </c>
      <c r="E262" s="66"/>
      <c r="F262" s="17">
        <v>110</v>
      </c>
      <c r="G262" s="17">
        <v>75</v>
      </c>
      <c r="H262" s="17">
        <v>55</v>
      </c>
      <c r="I262" s="38">
        <f t="shared" si="16"/>
        <v>52.591999999999999</v>
      </c>
      <c r="J262" s="39">
        <f t="shared" si="17"/>
        <v>8.3479365079365078</v>
      </c>
      <c r="K262" s="6"/>
      <c r="L262" s="6"/>
      <c r="M262" s="6"/>
    </row>
    <row r="263" spans="1:13" s="3" customFormat="1" ht="15.75" customHeight="1" x14ac:dyDescent="0.25">
      <c r="A263" s="54">
        <f>SUM(A261,1)</f>
        <v>138</v>
      </c>
      <c r="B263" s="8">
        <v>2151103</v>
      </c>
      <c r="C263" s="55" t="s">
        <v>136</v>
      </c>
      <c r="D263" s="9">
        <v>400</v>
      </c>
      <c r="E263" s="66" t="s">
        <v>423</v>
      </c>
      <c r="F263" s="17">
        <v>134</v>
      </c>
      <c r="G263" s="17">
        <v>161</v>
      </c>
      <c r="H263" s="17">
        <v>145</v>
      </c>
      <c r="I263" s="38">
        <f t="shared" si="16"/>
        <v>96.418666666666653</v>
      </c>
      <c r="J263" s="39">
        <f t="shared" si="17"/>
        <v>24.104666666666663</v>
      </c>
      <c r="K263" s="6"/>
      <c r="L263" s="6"/>
      <c r="M263" s="6"/>
    </row>
    <row r="264" spans="1:13" s="3" customFormat="1" ht="15.75" x14ac:dyDescent="0.25">
      <c r="A264" s="54"/>
      <c r="B264" s="8"/>
      <c r="C264" s="55"/>
      <c r="D264" s="9">
        <v>400</v>
      </c>
      <c r="E264" s="66"/>
      <c r="F264" s="17">
        <v>23</v>
      </c>
      <c r="G264" s="17">
        <v>43</v>
      </c>
      <c r="H264" s="17">
        <v>34</v>
      </c>
      <c r="I264" s="38">
        <f t="shared" ref="I264:I329" si="18">(F264+G264+H264)/3*0.38*1.73</f>
        <v>21.913333333333334</v>
      </c>
      <c r="J264" s="39">
        <f t="shared" ref="J264:J329" si="19">I264/D264*100</f>
        <v>5.4783333333333335</v>
      </c>
      <c r="K264" s="6"/>
      <c r="L264" s="6"/>
      <c r="M264" s="6"/>
    </row>
    <row r="265" spans="1:13" s="19" customFormat="1" ht="18" customHeight="1" x14ac:dyDescent="0.25">
      <c r="A265" s="54">
        <f>SUM(A263,1)</f>
        <v>139</v>
      </c>
      <c r="B265" s="8">
        <v>2151104</v>
      </c>
      <c r="C265" s="55" t="s">
        <v>137</v>
      </c>
      <c r="D265" s="8">
        <v>630</v>
      </c>
      <c r="E265" s="66" t="s">
        <v>423</v>
      </c>
      <c r="F265" s="17">
        <v>66</v>
      </c>
      <c r="G265" s="17">
        <v>76</v>
      </c>
      <c r="H265" s="17">
        <v>88</v>
      </c>
      <c r="I265" s="38">
        <f t="shared" si="18"/>
        <v>50.400666666666673</v>
      </c>
      <c r="J265" s="39">
        <f t="shared" si="19"/>
        <v>8.0001058201058211</v>
      </c>
      <c r="K265" s="6"/>
      <c r="L265" s="6"/>
      <c r="M265" s="6"/>
    </row>
    <row r="266" spans="1:13" s="19" customFormat="1" ht="18" customHeight="1" x14ac:dyDescent="0.25">
      <c r="A266" s="54"/>
      <c r="B266" s="8"/>
      <c r="C266" s="55"/>
      <c r="D266" s="8">
        <v>630</v>
      </c>
      <c r="E266" s="66"/>
      <c r="F266" s="17">
        <v>37</v>
      </c>
      <c r="G266" s="17">
        <v>36</v>
      </c>
      <c r="H266" s="17">
        <v>42</v>
      </c>
      <c r="I266" s="38">
        <f t="shared" si="18"/>
        <v>25.200333333333337</v>
      </c>
      <c r="J266" s="39">
        <f t="shared" si="19"/>
        <v>4.0000529100529105</v>
      </c>
      <c r="K266" s="6"/>
      <c r="L266" s="6"/>
      <c r="M266" s="6"/>
    </row>
    <row r="267" spans="1:13" s="3" customFormat="1" ht="18" customHeight="1" x14ac:dyDescent="0.25">
      <c r="A267" s="54">
        <f>SUM(A265,1)</f>
        <v>140</v>
      </c>
      <c r="B267" s="8">
        <v>2151105</v>
      </c>
      <c r="C267" s="55" t="s">
        <v>138</v>
      </c>
      <c r="D267" s="9">
        <v>1000</v>
      </c>
      <c r="E267" s="66" t="s">
        <v>423</v>
      </c>
      <c r="F267" s="17">
        <v>191</v>
      </c>
      <c r="G267" s="17">
        <v>202</v>
      </c>
      <c r="H267" s="17">
        <v>187</v>
      </c>
      <c r="I267" s="38">
        <f t="shared" si="18"/>
        <v>127.09733333333334</v>
      </c>
      <c r="J267" s="39">
        <f t="shared" si="19"/>
        <v>12.709733333333334</v>
      </c>
      <c r="K267" s="6"/>
      <c r="L267" s="6"/>
      <c r="M267" s="6"/>
    </row>
    <row r="268" spans="1:13" s="3" customFormat="1" ht="18" customHeight="1" x14ac:dyDescent="0.25">
      <c r="A268" s="54"/>
      <c r="B268" s="8"/>
      <c r="C268" s="55"/>
      <c r="D268" s="9">
        <v>1000</v>
      </c>
      <c r="E268" s="66"/>
      <c r="F268" s="17">
        <v>605</v>
      </c>
      <c r="G268" s="17">
        <v>620</v>
      </c>
      <c r="H268" s="17">
        <v>594</v>
      </c>
      <c r="I268" s="38">
        <f t="shared" si="18"/>
        <v>398.60353333333336</v>
      </c>
      <c r="J268" s="39">
        <f t="shared" si="19"/>
        <v>39.860353333333336</v>
      </c>
      <c r="K268" s="6"/>
      <c r="L268" s="6"/>
      <c r="M268" s="6"/>
    </row>
    <row r="269" spans="1:13" s="3" customFormat="1" ht="18" customHeight="1" x14ac:dyDescent="0.25">
      <c r="A269" s="54">
        <f>SUM(A267,1)</f>
        <v>141</v>
      </c>
      <c r="B269" s="8">
        <v>2151102</v>
      </c>
      <c r="C269" s="55" t="s">
        <v>139</v>
      </c>
      <c r="D269" s="9">
        <v>1600</v>
      </c>
      <c r="E269" s="66" t="s">
        <v>423</v>
      </c>
      <c r="F269" s="17">
        <v>808</v>
      </c>
      <c r="G269" s="17">
        <v>710</v>
      </c>
      <c r="H269" s="17">
        <v>800</v>
      </c>
      <c r="I269" s="38">
        <f t="shared" si="18"/>
        <v>507.95106666666669</v>
      </c>
      <c r="J269" s="39">
        <f t="shared" si="19"/>
        <v>31.746941666666668</v>
      </c>
      <c r="K269" s="6"/>
      <c r="L269" s="6"/>
      <c r="M269" s="6"/>
    </row>
    <row r="270" spans="1:13" s="3" customFormat="1" ht="18" customHeight="1" x14ac:dyDescent="0.25">
      <c r="A270" s="54"/>
      <c r="B270" s="8"/>
      <c r="C270" s="55"/>
      <c r="D270" s="9">
        <v>1600</v>
      </c>
      <c r="E270" s="66"/>
      <c r="F270" s="17">
        <v>394</v>
      </c>
      <c r="G270" s="17">
        <v>467</v>
      </c>
      <c r="H270" s="17">
        <v>373</v>
      </c>
      <c r="I270" s="38">
        <f t="shared" si="18"/>
        <v>270.41053333333332</v>
      </c>
      <c r="J270" s="39">
        <f t="shared" si="19"/>
        <v>16.900658333333332</v>
      </c>
      <c r="K270" s="6"/>
      <c r="L270" s="6"/>
      <c r="M270" s="6"/>
    </row>
    <row r="271" spans="1:13" s="3" customFormat="1" ht="18" customHeight="1" x14ac:dyDescent="0.25">
      <c r="A271" s="54">
        <f>SUM(A269,1)</f>
        <v>142</v>
      </c>
      <c r="B271" s="8">
        <v>2150013</v>
      </c>
      <c r="C271" s="55" t="s">
        <v>140</v>
      </c>
      <c r="D271" s="9">
        <v>630</v>
      </c>
      <c r="E271" s="74" t="s">
        <v>441</v>
      </c>
      <c r="F271" s="17">
        <v>189</v>
      </c>
      <c r="G271" s="17">
        <v>155</v>
      </c>
      <c r="H271" s="17">
        <v>192</v>
      </c>
      <c r="I271" s="38">
        <f t="shared" si="18"/>
        <v>117.45546666666667</v>
      </c>
      <c r="J271" s="39">
        <f t="shared" si="19"/>
        <v>18.643724867724867</v>
      </c>
      <c r="K271" s="6"/>
      <c r="L271" s="6"/>
      <c r="M271" s="6"/>
    </row>
    <row r="272" spans="1:13" s="3" customFormat="1" ht="18" customHeight="1" x14ac:dyDescent="0.25">
      <c r="A272" s="54"/>
      <c r="B272" s="8"/>
      <c r="C272" s="55"/>
      <c r="D272" s="9">
        <v>630</v>
      </c>
      <c r="E272" s="74"/>
      <c r="F272" s="17">
        <v>201</v>
      </c>
      <c r="G272" s="17">
        <v>233</v>
      </c>
      <c r="H272" s="17">
        <v>202</v>
      </c>
      <c r="I272" s="38">
        <f t="shared" si="18"/>
        <v>139.36879999999999</v>
      </c>
      <c r="J272" s="39">
        <f t="shared" si="19"/>
        <v>22.122031746031745</v>
      </c>
      <c r="K272" s="6"/>
      <c r="L272" s="6"/>
      <c r="M272" s="6"/>
    </row>
    <row r="273" spans="1:13" s="3" customFormat="1" ht="18" customHeight="1" x14ac:dyDescent="0.25">
      <c r="A273" s="54">
        <v>143</v>
      </c>
      <c r="B273" s="8"/>
      <c r="C273" s="53" t="s">
        <v>515</v>
      </c>
      <c r="D273" s="9">
        <v>250</v>
      </c>
      <c r="E273" s="23"/>
      <c r="F273" s="17">
        <v>56</v>
      </c>
      <c r="G273" s="17">
        <v>71</v>
      </c>
      <c r="H273" s="17">
        <v>63</v>
      </c>
      <c r="I273" s="38">
        <f t="shared" ref="I273:I274" si="20">(F273+G273+H273)/3*0.38*1.73</f>
        <v>41.635333333333335</v>
      </c>
      <c r="J273" s="39">
        <f t="shared" ref="J273:J274" si="21">I273/D273*100</f>
        <v>16.654133333333334</v>
      </c>
      <c r="K273" s="6"/>
      <c r="L273" s="6"/>
      <c r="M273" s="6"/>
    </row>
    <row r="274" spans="1:13" s="3" customFormat="1" ht="18" customHeight="1" x14ac:dyDescent="0.25">
      <c r="A274" s="54"/>
      <c r="B274" s="8"/>
      <c r="C274" s="53"/>
      <c r="D274" s="9">
        <v>250</v>
      </c>
      <c r="E274" s="23"/>
      <c r="F274" s="17">
        <v>47</v>
      </c>
      <c r="G274" s="17">
        <v>37</v>
      </c>
      <c r="H274" s="17">
        <v>41</v>
      </c>
      <c r="I274" s="38">
        <f t="shared" si="20"/>
        <v>27.391666666666666</v>
      </c>
      <c r="J274" s="39">
        <f t="shared" si="21"/>
        <v>10.956666666666665</v>
      </c>
      <c r="K274" s="6"/>
      <c r="L274" s="6"/>
      <c r="M274" s="6"/>
    </row>
    <row r="275" spans="1:13" s="3" customFormat="1" ht="18" customHeight="1" x14ac:dyDescent="0.25">
      <c r="A275" s="54">
        <v>144</v>
      </c>
      <c r="B275" s="4">
        <v>2080704</v>
      </c>
      <c r="C275" s="53" t="s">
        <v>141</v>
      </c>
      <c r="D275" s="9">
        <v>630</v>
      </c>
      <c r="E275" s="66" t="s">
        <v>424</v>
      </c>
      <c r="F275" s="17">
        <v>323</v>
      </c>
      <c r="G275" s="17">
        <v>326</v>
      </c>
      <c r="H275" s="17">
        <v>323</v>
      </c>
      <c r="I275" s="38">
        <f t="shared" si="18"/>
        <v>212.99760000000001</v>
      </c>
      <c r="J275" s="39">
        <f t="shared" si="19"/>
        <v>33.809142857142859</v>
      </c>
      <c r="K275" s="6"/>
      <c r="L275" s="6"/>
      <c r="M275" s="6"/>
    </row>
    <row r="276" spans="1:13" s="3" customFormat="1" ht="18" customHeight="1" x14ac:dyDescent="0.25">
      <c r="A276" s="54"/>
      <c r="B276" s="4"/>
      <c r="C276" s="53"/>
      <c r="D276" s="9">
        <v>630</v>
      </c>
      <c r="E276" s="66"/>
      <c r="F276" s="17">
        <v>60</v>
      </c>
      <c r="G276" s="17">
        <v>87</v>
      </c>
      <c r="H276" s="17">
        <v>73</v>
      </c>
      <c r="I276" s="38">
        <f t="shared" si="18"/>
        <v>48.209333333333326</v>
      </c>
      <c r="J276" s="39">
        <f t="shared" si="19"/>
        <v>7.6522751322751308</v>
      </c>
      <c r="K276" s="6"/>
      <c r="L276" s="6"/>
      <c r="M276" s="6"/>
    </row>
    <row r="277" spans="1:13" s="3" customFormat="1" ht="15.75" customHeight="1" x14ac:dyDescent="0.25">
      <c r="A277" s="54">
        <f>SUM(A275,1)</f>
        <v>145</v>
      </c>
      <c r="B277" s="4">
        <v>2080701</v>
      </c>
      <c r="C277" s="53" t="s">
        <v>142</v>
      </c>
      <c r="D277" s="15">
        <v>1000</v>
      </c>
      <c r="E277" s="66" t="s">
        <v>424</v>
      </c>
      <c r="F277" s="17">
        <v>354</v>
      </c>
      <c r="G277" s="17">
        <v>395</v>
      </c>
      <c r="H277" s="17">
        <v>322</v>
      </c>
      <c r="I277" s="38">
        <f t="shared" si="18"/>
        <v>234.6918</v>
      </c>
      <c r="J277" s="39">
        <f t="shared" si="19"/>
        <v>23.469180000000001</v>
      </c>
      <c r="K277" s="6"/>
      <c r="L277" s="6"/>
      <c r="M277" s="6"/>
    </row>
    <row r="278" spans="1:13" s="3" customFormat="1" ht="15.75" x14ac:dyDescent="0.25">
      <c r="A278" s="54"/>
      <c r="B278" s="4"/>
      <c r="C278" s="53"/>
      <c r="D278" s="15">
        <v>1000</v>
      </c>
      <c r="E278" s="66"/>
      <c r="F278" s="17">
        <v>154</v>
      </c>
      <c r="G278" s="17">
        <v>144</v>
      </c>
      <c r="H278" s="17">
        <v>134</v>
      </c>
      <c r="I278" s="38">
        <f t="shared" si="18"/>
        <v>94.665599999999998</v>
      </c>
      <c r="J278" s="39">
        <f t="shared" si="19"/>
        <v>9.4665599999999994</v>
      </c>
      <c r="K278" s="6"/>
      <c r="L278" s="6"/>
      <c r="M278" s="6"/>
    </row>
    <row r="279" spans="1:13" s="3" customFormat="1" ht="18" customHeight="1" x14ac:dyDescent="0.25">
      <c r="A279" s="54">
        <f>SUM(A277,1)</f>
        <v>146</v>
      </c>
      <c r="B279" s="4">
        <v>2080703</v>
      </c>
      <c r="C279" s="53" t="s">
        <v>143</v>
      </c>
      <c r="D279" s="15">
        <v>1000</v>
      </c>
      <c r="E279" s="66" t="s">
        <v>424</v>
      </c>
      <c r="F279" s="17">
        <v>239</v>
      </c>
      <c r="G279" s="17">
        <v>239</v>
      </c>
      <c r="H279" s="17">
        <v>279</v>
      </c>
      <c r="I279" s="38">
        <f t="shared" si="18"/>
        <v>165.88393333333335</v>
      </c>
      <c r="J279" s="39">
        <f t="shared" si="19"/>
        <v>16.588393333333336</v>
      </c>
      <c r="K279" s="6"/>
      <c r="L279" s="6"/>
      <c r="M279" s="6"/>
    </row>
    <row r="280" spans="1:13" s="3" customFormat="1" ht="18" customHeight="1" x14ac:dyDescent="0.25">
      <c r="A280" s="54"/>
      <c r="B280" s="4"/>
      <c r="C280" s="53"/>
      <c r="D280" s="15">
        <v>1000</v>
      </c>
      <c r="E280" s="66"/>
      <c r="F280" s="17">
        <v>319</v>
      </c>
      <c r="G280" s="17">
        <v>374</v>
      </c>
      <c r="H280" s="17">
        <v>421</v>
      </c>
      <c r="I280" s="38">
        <f t="shared" si="18"/>
        <v>244.1145333333333</v>
      </c>
      <c r="J280" s="39">
        <f t="shared" si="19"/>
        <v>24.411453333333331</v>
      </c>
      <c r="K280" s="6"/>
      <c r="L280" s="6"/>
      <c r="M280" s="6"/>
    </row>
    <row r="281" spans="1:13" s="3" customFormat="1" ht="18" customHeight="1" x14ac:dyDescent="0.25">
      <c r="A281" s="54">
        <f>SUM(A279,1)</f>
        <v>147</v>
      </c>
      <c r="B281" s="4">
        <v>2080705</v>
      </c>
      <c r="C281" s="53" t="s">
        <v>144</v>
      </c>
      <c r="D281" s="15">
        <v>630</v>
      </c>
      <c r="E281" s="66" t="s">
        <v>424</v>
      </c>
      <c r="F281" s="17">
        <v>60</v>
      </c>
      <c r="G281" s="17">
        <v>74</v>
      </c>
      <c r="H281" s="17">
        <v>65</v>
      </c>
      <c r="I281" s="38">
        <f t="shared" si="18"/>
        <v>43.607533333333329</v>
      </c>
      <c r="J281" s="39">
        <f t="shared" si="19"/>
        <v>6.9218306878306866</v>
      </c>
      <c r="K281" s="6"/>
      <c r="L281" s="6"/>
      <c r="M281" s="6"/>
    </row>
    <row r="282" spans="1:13" s="3" customFormat="1" ht="18" customHeight="1" x14ac:dyDescent="0.25">
      <c r="A282" s="54"/>
      <c r="B282" s="4"/>
      <c r="C282" s="53"/>
      <c r="D282" s="15">
        <v>630</v>
      </c>
      <c r="E282" s="66"/>
      <c r="F282" s="17">
        <v>137</v>
      </c>
      <c r="G282" s="17">
        <v>87</v>
      </c>
      <c r="H282" s="17">
        <v>99</v>
      </c>
      <c r="I282" s="38">
        <f t="shared" si="18"/>
        <v>70.78006666666667</v>
      </c>
      <c r="J282" s="39">
        <f t="shared" si="19"/>
        <v>11.234931216931217</v>
      </c>
      <c r="K282" s="6"/>
      <c r="L282" s="6"/>
      <c r="M282" s="6"/>
    </row>
    <row r="283" spans="1:13" s="3" customFormat="1" ht="18" customHeight="1" x14ac:dyDescent="0.25">
      <c r="A283" s="54">
        <f>SUM(A281,1)</f>
        <v>148</v>
      </c>
      <c r="B283" s="4">
        <v>2080706</v>
      </c>
      <c r="C283" s="53" t="s">
        <v>145</v>
      </c>
      <c r="D283" s="15">
        <v>1000</v>
      </c>
      <c r="E283" s="66" t="s">
        <v>424</v>
      </c>
      <c r="F283" s="17">
        <v>259</v>
      </c>
      <c r="G283" s="17">
        <v>243</v>
      </c>
      <c r="H283" s="17">
        <v>265</v>
      </c>
      <c r="I283" s="38">
        <f t="shared" si="18"/>
        <v>168.07526666666666</v>
      </c>
      <c r="J283" s="39">
        <f t="shared" si="19"/>
        <v>16.807526666666668</v>
      </c>
      <c r="K283" s="6"/>
      <c r="L283" s="6"/>
      <c r="M283" s="6"/>
    </row>
    <row r="284" spans="1:13" s="3" customFormat="1" ht="18" customHeight="1" x14ac:dyDescent="0.25">
      <c r="A284" s="54"/>
      <c r="B284" s="4"/>
      <c r="C284" s="53"/>
      <c r="D284" s="15">
        <v>1000</v>
      </c>
      <c r="E284" s="66"/>
      <c r="F284" s="17">
        <v>314</v>
      </c>
      <c r="G284" s="17">
        <v>309</v>
      </c>
      <c r="H284" s="17">
        <v>311</v>
      </c>
      <c r="I284" s="38">
        <f t="shared" si="18"/>
        <v>204.67053333333331</v>
      </c>
      <c r="J284" s="39">
        <f t="shared" si="19"/>
        <v>20.467053333333332</v>
      </c>
      <c r="K284" s="6"/>
      <c r="L284" s="6"/>
      <c r="M284" s="6"/>
    </row>
    <row r="285" spans="1:13" s="3" customFormat="1" ht="18" customHeight="1" x14ac:dyDescent="0.25">
      <c r="A285" s="54">
        <f>SUM(A283,1)</f>
        <v>149</v>
      </c>
      <c r="B285" s="4">
        <v>2080707</v>
      </c>
      <c r="C285" s="53" t="s">
        <v>146</v>
      </c>
      <c r="D285" s="15">
        <v>630</v>
      </c>
      <c r="E285" s="66" t="s">
        <v>424</v>
      </c>
      <c r="F285" s="17">
        <v>412</v>
      </c>
      <c r="G285" s="17">
        <v>376</v>
      </c>
      <c r="H285" s="17">
        <v>381</v>
      </c>
      <c r="I285" s="38">
        <f t="shared" si="18"/>
        <v>256.16686666666669</v>
      </c>
      <c r="J285" s="39">
        <f t="shared" si="19"/>
        <v>40.66140740740741</v>
      </c>
      <c r="K285" s="6"/>
      <c r="L285" s="6"/>
      <c r="M285" s="6"/>
    </row>
    <row r="286" spans="1:13" s="3" customFormat="1" ht="18" customHeight="1" x14ac:dyDescent="0.25">
      <c r="A286" s="54"/>
      <c r="B286" s="4"/>
      <c r="C286" s="53"/>
      <c r="D286" s="15">
        <v>630</v>
      </c>
      <c r="E286" s="66"/>
      <c r="F286" s="17">
        <v>123</v>
      </c>
      <c r="G286" s="17">
        <v>122</v>
      </c>
      <c r="H286" s="17">
        <v>100</v>
      </c>
      <c r="I286" s="38">
        <f t="shared" si="18"/>
        <v>75.600999999999999</v>
      </c>
      <c r="J286" s="39">
        <f t="shared" si="19"/>
        <v>12.000158730158731</v>
      </c>
      <c r="K286" s="6"/>
      <c r="L286" s="6"/>
      <c r="M286" s="6"/>
    </row>
    <row r="287" spans="1:13" s="3" customFormat="1" ht="18" customHeight="1" x14ac:dyDescent="0.25">
      <c r="A287" s="54">
        <f>SUM(A285,1)</f>
        <v>150</v>
      </c>
      <c r="B287" s="4">
        <v>2080708</v>
      </c>
      <c r="C287" s="53" t="s">
        <v>147</v>
      </c>
      <c r="D287" s="15">
        <v>630</v>
      </c>
      <c r="E287" s="66" t="s">
        <v>424</v>
      </c>
      <c r="F287" s="17">
        <v>251</v>
      </c>
      <c r="G287" s="17">
        <v>162</v>
      </c>
      <c r="H287" s="17">
        <v>196</v>
      </c>
      <c r="I287" s="38">
        <f t="shared" si="18"/>
        <v>133.4522</v>
      </c>
      <c r="J287" s="39">
        <f t="shared" si="19"/>
        <v>21.18288888888889</v>
      </c>
      <c r="K287" s="6"/>
      <c r="L287" s="6"/>
      <c r="M287" s="6"/>
    </row>
    <row r="288" spans="1:13" s="3" customFormat="1" ht="18" customHeight="1" x14ac:dyDescent="0.25">
      <c r="A288" s="54"/>
      <c r="B288" s="4"/>
      <c r="C288" s="53"/>
      <c r="D288" s="15">
        <v>630</v>
      </c>
      <c r="E288" s="66"/>
      <c r="F288" s="17">
        <v>239</v>
      </c>
      <c r="G288" s="17">
        <v>250</v>
      </c>
      <c r="H288" s="17">
        <v>285</v>
      </c>
      <c r="I288" s="38">
        <f t="shared" si="18"/>
        <v>169.60920000000002</v>
      </c>
      <c r="J288" s="39">
        <f t="shared" si="19"/>
        <v>26.922095238095238</v>
      </c>
      <c r="K288" s="6"/>
      <c r="L288" s="6"/>
      <c r="M288" s="6"/>
    </row>
    <row r="289" spans="1:13" s="3" customFormat="1" ht="18" customHeight="1" x14ac:dyDescent="0.25">
      <c r="A289" s="54">
        <f>SUM(A287,1)</f>
        <v>151</v>
      </c>
      <c r="B289" s="4">
        <v>2080719</v>
      </c>
      <c r="C289" s="53" t="s">
        <v>148</v>
      </c>
      <c r="D289" s="2">
        <v>630</v>
      </c>
      <c r="E289" s="66" t="s">
        <v>424</v>
      </c>
      <c r="F289" s="17">
        <v>80</v>
      </c>
      <c r="G289" s="17">
        <v>67</v>
      </c>
      <c r="H289" s="17">
        <v>55</v>
      </c>
      <c r="I289" s="38">
        <f t="shared" si="18"/>
        <v>44.264933333333332</v>
      </c>
      <c r="J289" s="39">
        <f t="shared" si="19"/>
        <v>7.0261798941798945</v>
      </c>
      <c r="K289" s="6"/>
      <c r="L289" s="6"/>
      <c r="M289" s="6"/>
    </row>
    <row r="290" spans="1:13" s="3" customFormat="1" ht="18" customHeight="1" x14ac:dyDescent="0.25">
      <c r="A290" s="54"/>
      <c r="B290" s="4"/>
      <c r="C290" s="53"/>
      <c r="D290" s="2">
        <v>630</v>
      </c>
      <c r="E290" s="66"/>
      <c r="F290" s="17">
        <v>88</v>
      </c>
      <c r="G290" s="17">
        <v>64</v>
      </c>
      <c r="H290" s="17">
        <v>61</v>
      </c>
      <c r="I290" s="38">
        <f t="shared" si="18"/>
        <v>46.675400000000003</v>
      </c>
      <c r="J290" s="39">
        <f t="shared" si="19"/>
        <v>7.408793650793652</v>
      </c>
      <c r="K290" s="6"/>
      <c r="L290" s="6"/>
      <c r="M290" s="6"/>
    </row>
    <row r="291" spans="1:13" s="3" customFormat="1" ht="18" customHeight="1" x14ac:dyDescent="0.25">
      <c r="A291" s="54">
        <f>SUM(A289,1)</f>
        <v>152</v>
      </c>
      <c r="B291" s="4">
        <v>2080709</v>
      </c>
      <c r="C291" s="53" t="s">
        <v>149</v>
      </c>
      <c r="D291" s="15">
        <v>630</v>
      </c>
      <c r="E291" s="66" t="s">
        <v>424</v>
      </c>
      <c r="F291" s="17">
        <v>19</v>
      </c>
      <c r="G291" s="17">
        <v>6</v>
      </c>
      <c r="H291" s="17">
        <v>58</v>
      </c>
      <c r="I291" s="38">
        <f t="shared" si="18"/>
        <v>18.188066666666668</v>
      </c>
      <c r="J291" s="39">
        <f t="shared" si="19"/>
        <v>2.8869947089947092</v>
      </c>
      <c r="K291" s="6"/>
      <c r="L291" s="6"/>
      <c r="M291" s="6"/>
    </row>
    <row r="292" spans="1:13" s="3" customFormat="1" ht="18" customHeight="1" x14ac:dyDescent="0.25">
      <c r="A292" s="54"/>
      <c r="B292" s="4"/>
      <c r="C292" s="53"/>
      <c r="D292" s="15">
        <v>630</v>
      </c>
      <c r="E292" s="66"/>
      <c r="F292" s="17">
        <v>189</v>
      </c>
      <c r="G292" s="17">
        <v>223</v>
      </c>
      <c r="H292" s="17">
        <v>251</v>
      </c>
      <c r="I292" s="38">
        <f t="shared" si="18"/>
        <v>145.28540000000001</v>
      </c>
      <c r="J292" s="39">
        <f t="shared" si="19"/>
        <v>23.061174603174607</v>
      </c>
      <c r="K292" s="6"/>
      <c r="L292" s="6"/>
      <c r="M292" s="6"/>
    </row>
    <row r="293" spans="1:13" s="3" customFormat="1" ht="15.75" customHeight="1" x14ac:dyDescent="0.25">
      <c r="A293" s="54">
        <f>SUM(A291,1)</f>
        <v>153</v>
      </c>
      <c r="B293" s="4">
        <v>2080716</v>
      </c>
      <c r="C293" s="53" t="s">
        <v>150</v>
      </c>
      <c r="D293" s="15">
        <v>630</v>
      </c>
      <c r="E293" s="66" t="s">
        <v>424</v>
      </c>
      <c r="F293" s="17">
        <v>594</v>
      </c>
      <c r="G293" s="17">
        <v>466</v>
      </c>
      <c r="H293" s="17">
        <v>564</v>
      </c>
      <c r="I293" s="38">
        <f t="shared" si="18"/>
        <v>355.87253333333337</v>
      </c>
      <c r="J293" s="39">
        <f t="shared" si="19"/>
        <v>56.487703703703708</v>
      </c>
      <c r="K293" s="6"/>
      <c r="L293" s="6"/>
      <c r="M293" s="6"/>
    </row>
    <row r="294" spans="1:13" s="3" customFormat="1" ht="15.75" x14ac:dyDescent="0.25">
      <c r="A294" s="54"/>
      <c r="B294" s="4"/>
      <c r="C294" s="53"/>
      <c r="D294" s="15">
        <v>630</v>
      </c>
      <c r="E294" s="66"/>
      <c r="F294" s="17">
        <v>47</v>
      </c>
      <c r="G294" s="17">
        <v>74</v>
      </c>
      <c r="H294" s="17">
        <v>40</v>
      </c>
      <c r="I294" s="38">
        <f t="shared" si="18"/>
        <v>35.280466666666669</v>
      </c>
      <c r="J294" s="39">
        <f t="shared" si="19"/>
        <v>5.6000740740740751</v>
      </c>
      <c r="K294" s="6"/>
      <c r="L294" s="6"/>
      <c r="M294" s="6"/>
    </row>
    <row r="295" spans="1:13" s="3" customFormat="1" ht="18" customHeight="1" x14ac:dyDescent="0.25">
      <c r="A295" s="54">
        <f>SUM(A293,1)</f>
        <v>154</v>
      </c>
      <c r="B295" s="4">
        <v>2080717</v>
      </c>
      <c r="C295" s="53" t="s">
        <v>151</v>
      </c>
      <c r="D295" s="15">
        <v>630</v>
      </c>
      <c r="E295" s="66" t="s">
        <v>424</v>
      </c>
      <c r="F295" s="17">
        <v>231</v>
      </c>
      <c r="G295" s="17">
        <v>208</v>
      </c>
      <c r="H295" s="17">
        <v>241</v>
      </c>
      <c r="I295" s="38">
        <f t="shared" si="18"/>
        <v>149.01066666666665</v>
      </c>
      <c r="J295" s="39">
        <f t="shared" si="19"/>
        <v>23.652486772486768</v>
      </c>
      <c r="K295" s="6"/>
      <c r="L295" s="6"/>
      <c r="M295" s="6"/>
    </row>
    <row r="296" spans="1:13" s="3" customFormat="1" ht="18" customHeight="1" x14ac:dyDescent="0.25">
      <c r="A296" s="54"/>
      <c r="B296" s="4"/>
      <c r="C296" s="53"/>
      <c r="D296" s="15">
        <v>630</v>
      </c>
      <c r="E296" s="66"/>
      <c r="F296" s="17">
        <v>550</v>
      </c>
      <c r="G296" s="17">
        <v>464</v>
      </c>
      <c r="H296" s="17">
        <v>522</v>
      </c>
      <c r="I296" s="38">
        <f t="shared" si="18"/>
        <v>336.58879999999999</v>
      </c>
      <c r="J296" s="39">
        <f t="shared" si="19"/>
        <v>53.426793650793648</v>
      </c>
      <c r="K296" s="6"/>
      <c r="L296" s="6"/>
      <c r="M296" s="6"/>
    </row>
    <row r="297" spans="1:13" s="3" customFormat="1" ht="18" customHeight="1" x14ac:dyDescent="0.25">
      <c r="A297" s="54">
        <f>SUM(A295,1)</f>
        <v>155</v>
      </c>
      <c r="B297" s="4">
        <v>2080718</v>
      </c>
      <c r="C297" s="53" t="s">
        <v>152</v>
      </c>
      <c r="D297" s="15">
        <v>1000</v>
      </c>
      <c r="E297" s="66" t="s">
        <v>424</v>
      </c>
      <c r="F297" s="17">
        <v>478</v>
      </c>
      <c r="G297" s="17">
        <v>431</v>
      </c>
      <c r="H297" s="17">
        <v>344</v>
      </c>
      <c r="I297" s="38">
        <f t="shared" si="18"/>
        <v>274.57406666666668</v>
      </c>
      <c r="J297" s="39">
        <f t="shared" si="19"/>
        <v>27.457406666666667</v>
      </c>
      <c r="K297" s="6"/>
      <c r="L297" s="6"/>
      <c r="M297" s="6"/>
    </row>
    <row r="298" spans="1:13" s="3" customFormat="1" ht="18" customHeight="1" x14ac:dyDescent="0.25">
      <c r="A298" s="54"/>
      <c r="B298" s="4"/>
      <c r="C298" s="53"/>
      <c r="D298" s="15">
        <v>1000</v>
      </c>
      <c r="E298" s="66"/>
      <c r="F298" s="17">
        <v>374</v>
      </c>
      <c r="G298" s="17">
        <v>351</v>
      </c>
      <c r="H298" s="17">
        <v>377</v>
      </c>
      <c r="I298" s="38">
        <f t="shared" si="18"/>
        <v>241.48493333333334</v>
      </c>
      <c r="J298" s="39">
        <f t="shared" si="19"/>
        <v>24.148493333333334</v>
      </c>
      <c r="K298" s="6"/>
      <c r="L298" s="6"/>
      <c r="M298" s="6"/>
    </row>
    <row r="299" spans="1:13" s="3" customFormat="1" ht="18" customHeight="1" x14ac:dyDescent="0.25">
      <c r="A299" s="54">
        <f>SUM(A297,1)</f>
        <v>156</v>
      </c>
      <c r="B299" s="4">
        <v>2080710</v>
      </c>
      <c r="C299" s="53" t="s">
        <v>153</v>
      </c>
      <c r="D299" s="15">
        <v>630</v>
      </c>
      <c r="E299" s="66" t="s">
        <v>424</v>
      </c>
      <c r="F299" s="17">
        <v>358</v>
      </c>
      <c r="G299" s="17">
        <v>331</v>
      </c>
      <c r="H299" s="17">
        <v>337</v>
      </c>
      <c r="I299" s="38">
        <f t="shared" si="18"/>
        <v>224.83080000000001</v>
      </c>
      <c r="J299" s="39">
        <f t="shared" si="19"/>
        <v>35.687428571428576</v>
      </c>
      <c r="K299" s="6"/>
      <c r="L299" s="6"/>
      <c r="M299" s="6"/>
    </row>
    <row r="300" spans="1:13" s="3" customFormat="1" ht="18" customHeight="1" x14ac:dyDescent="0.25">
      <c r="A300" s="54"/>
      <c r="B300" s="4"/>
      <c r="C300" s="53"/>
      <c r="D300" s="15">
        <v>630</v>
      </c>
      <c r="E300" s="66"/>
      <c r="F300" s="17">
        <v>116</v>
      </c>
      <c r="G300" s="17">
        <v>108</v>
      </c>
      <c r="H300" s="17">
        <v>108</v>
      </c>
      <c r="I300" s="38">
        <f t="shared" si="18"/>
        <v>72.752266666666671</v>
      </c>
      <c r="J300" s="39">
        <f t="shared" si="19"/>
        <v>11.547978835978837</v>
      </c>
      <c r="K300" s="6"/>
      <c r="L300" s="6"/>
      <c r="M300" s="6"/>
    </row>
    <row r="301" spans="1:13" s="3" customFormat="1" ht="18" customHeight="1" x14ac:dyDescent="0.25">
      <c r="A301" s="54">
        <f>SUM(A299,1)</f>
        <v>157</v>
      </c>
      <c r="B301" s="4">
        <v>2080711</v>
      </c>
      <c r="C301" s="53" t="s">
        <v>154</v>
      </c>
      <c r="D301" s="15">
        <v>630</v>
      </c>
      <c r="E301" s="66" t="s">
        <v>424</v>
      </c>
      <c r="F301" s="17">
        <v>455</v>
      </c>
      <c r="G301" s="17">
        <v>489</v>
      </c>
      <c r="H301" s="17">
        <v>454</v>
      </c>
      <c r="I301" s="38">
        <f t="shared" si="18"/>
        <v>306.34840000000003</v>
      </c>
      <c r="J301" s="39">
        <f t="shared" si="19"/>
        <v>48.626730158730162</v>
      </c>
      <c r="K301" s="6"/>
      <c r="L301" s="6"/>
      <c r="M301" s="6"/>
    </row>
    <row r="302" spans="1:13" s="3" customFormat="1" ht="18" customHeight="1" x14ac:dyDescent="0.25">
      <c r="A302" s="54"/>
      <c r="B302" s="4"/>
      <c r="C302" s="53"/>
      <c r="D302" s="15">
        <v>630</v>
      </c>
      <c r="E302" s="66"/>
      <c r="F302" s="17">
        <v>2</v>
      </c>
      <c r="G302" s="17">
        <v>1</v>
      </c>
      <c r="H302" s="17">
        <v>1</v>
      </c>
      <c r="I302" s="38">
        <f t="shared" si="18"/>
        <v>0.87653333333333316</v>
      </c>
      <c r="J302" s="39">
        <f t="shared" si="19"/>
        <v>0.13913227513227511</v>
      </c>
      <c r="K302" s="6"/>
      <c r="L302" s="6"/>
      <c r="M302" s="6"/>
    </row>
    <row r="303" spans="1:13" s="3" customFormat="1" ht="18" customHeight="1" x14ac:dyDescent="0.25">
      <c r="A303" s="54">
        <f>SUM(A301,1)</f>
        <v>158</v>
      </c>
      <c r="B303" s="4">
        <v>2080712</v>
      </c>
      <c r="C303" s="53" t="s">
        <v>155</v>
      </c>
      <c r="D303" s="15">
        <v>630</v>
      </c>
      <c r="E303" s="66" t="s">
        <v>424</v>
      </c>
      <c r="F303" s="17">
        <v>451</v>
      </c>
      <c r="G303" s="17">
        <v>440</v>
      </c>
      <c r="H303" s="17">
        <v>474</v>
      </c>
      <c r="I303" s="38">
        <f t="shared" si="18"/>
        <v>299.11700000000002</v>
      </c>
      <c r="J303" s="39">
        <f t="shared" si="19"/>
        <v>47.478888888888889</v>
      </c>
      <c r="K303" s="6"/>
      <c r="L303" s="6"/>
      <c r="M303" s="6"/>
    </row>
    <row r="304" spans="1:13" s="3" customFormat="1" ht="18" customHeight="1" x14ac:dyDescent="0.25">
      <c r="A304" s="54"/>
      <c r="B304" s="4"/>
      <c r="C304" s="53"/>
      <c r="D304" s="15">
        <v>630</v>
      </c>
      <c r="E304" s="66"/>
      <c r="F304" s="17">
        <v>2</v>
      </c>
      <c r="G304" s="17">
        <v>1</v>
      </c>
      <c r="H304" s="17">
        <v>1</v>
      </c>
      <c r="I304" s="38">
        <f t="shared" si="18"/>
        <v>0.87653333333333316</v>
      </c>
      <c r="J304" s="39">
        <f t="shared" si="19"/>
        <v>0.13913227513227511</v>
      </c>
      <c r="K304" s="6"/>
      <c r="L304" s="6"/>
      <c r="M304" s="6"/>
    </row>
    <row r="305" spans="1:13" s="3" customFormat="1" ht="18" customHeight="1" x14ac:dyDescent="0.25">
      <c r="A305" s="54">
        <f>SUM(A303,1)</f>
        <v>159</v>
      </c>
      <c r="B305" s="4">
        <v>2080713</v>
      </c>
      <c r="C305" s="53" t="s">
        <v>156</v>
      </c>
      <c r="D305" s="15">
        <v>630</v>
      </c>
      <c r="E305" s="66" t="s">
        <v>424</v>
      </c>
      <c r="F305" s="17">
        <v>277</v>
      </c>
      <c r="G305" s="17">
        <v>288</v>
      </c>
      <c r="H305" s="17">
        <v>266</v>
      </c>
      <c r="I305" s="38">
        <f t="shared" si="18"/>
        <v>182.09980000000002</v>
      </c>
      <c r="J305" s="39">
        <f t="shared" si="19"/>
        <v>28.904730158730164</v>
      </c>
      <c r="K305" s="6"/>
      <c r="L305" s="6"/>
      <c r="M305" s="6"/>
    </row>
    <row r="306" spans="1:13" s="3" customFormat="1" ht="18" customHeight="1" x14ac:dyDescent="0.25">
      <c r="A306" s="54"/>
      <c r="B306" s="4"/>
      <c r="C306" s="53"/>
      <c r="D306" s="15">
        <v>630</v>
      </c>
      <c r="E306" s="66"/>
      <c r="F306" s="17">
        <v>81</v>
      </c>
      <c r="G306" s="17">
        <v>101</v>
      </c>
      <c r="H306" s="17">
        <v>86</v>
      </c>
      <c r="I306" s="38">
        <f t="shared" si="18"/>
        <v>58.727733333333333</v>
      </c>
      <c r="J306" s="39">
        <f t="shared" si="19"/>
        <v>9.3218624338624334</v>
      </c>
      <c r="K306" s="6"/>
      <c r="L306" s="6"/>
      <c r="M306" s="6"/>
    </row>
    <row r="307" spans="1:13" s="3" customFormat="1" ht="18" customHeight="1" x14ac:dyDescent="0.25">
      <c r="A307" s="54">
        <f>SUM(A305,1)</f>
        <v>160</v>
      </c>
      <c r="B307" s="4">
        <v>2080714</v>
      </c>
      <c r="C307" s="53" t="s">
        <v>157</v>
      </c>
      <c r="D307" s="15">
        <v>630</v>
      </c>
      <c r="E307" s="66" t="s">
        <v>424</v>
      </c>
      <c r="F307" s="17">
        <v>99</v>
      </c>
      <c r="G307" s="17">
        <v>109</v>
      </c>
      <c r="H307" s="17">
        <v>128</v>
      </c>
      <c r="I307" s="38">
        <f t="shared" si="18"/>
        <v>73.628799999999998</v>
      </c>
      <c r="J307" s="39">
        <f t="shared" si="19"/>
        <v>11.687111111111111</v>
      </c>
      <c r="K307" s="6"/>
      <c r="L307" s="6"/>
      <c r="M307" s="6"/>
    </row>
    <row r="308" spans="1:13" s="3" customFormat="1" ht="18" customHeight="1" x14ac:dyDescent="0.25">
      <c r="A308" s="54"/>
      <c r="B308" s="4"/>
      <c r="C308" s="53"/>
      <c r="D308" s="15">
        <v>630</v>
      </c>
      <c r="E308" s="66"/>
      <c r="F308" s="17">
        <v>448</v>
      </c>
      <c r="G308" s="17">
        <v>367</v>
      </c>
      <c r="H308" s="17">
        <v>378</v>
      </c>
      <c r="I308" s="38">
        <f t="shared" si="18"/>
        <v>261.42606666666666</v>
      </c>
      <c r="J308" s="39">
        <f t="shared" si="19"/>
        <v>41.496201058201052</v>
      </c>
      <c r="K308" s="6"/>
      <c r="L308" s="6"/>
      <c r="M308" s="6"/>
    </row>
    <row r="309" spans="1:13" s="3" customFormat="1" ht="18" customHeight="1" x14ac:dyDescent="0.25">
      <c r="A309" s="54">
        <f>SUM(A307,1)</f>
        <v>161</v>
      </c>
      <c r="B309" s="4">
        <v>2080715</v>
      </c>
      <c r="C309" s="53" t="s">
        <v>158</v>
      </c>
      <c r="D309" s="15">
        <v>630</v>
      </c>
      <c r="E309" s="66" t="s">
        <v>424</v>
      </c>
      <c r="F309" s="17">
        <v>118</v>
      </c>
      <c r="G309" s="17">
        <v>139</v>
      </c>
      <c r="H309" s="17">
        <v>139</v>
      </c>
      <c r="I309" s="38">
        <f t="shared" si="18"/>
        <v>86.776800000000009</v>
      </c>
      <c r="J309" s="39">
        <f t="shared" si="19"/>
        <v>13.77409523809524</v>
      </c>
      <c r="K309" s="6"/>
      <c r="L309" s="6"/>
      <c r="M309" s="6"/>
    </row>
    <row r="310" spans="1:13" s="3" customFormat="1" ht="18" customHeight="1" x14ac:dyDescent="0.25">
      <c r="A310" s="54"/>
      <c r="B310" s="4"/>
      <c r="C310" s="53"/>
      <c r="D310" s="15">
        <v>630</v>
      </c>
      <c r="E310" s="66"/>
      <c r="F310" s="17">
        <v>491</v>
      </c>
      <c r="G310" s="17">
        <v>536</v>
      </c>
      <c r="H310" s="17">
        <v>523</v>
      </c>
      <c r="I310" s="38">
        <f t="shared" si="18"/>
        <v>339.65666666666664</v>
      </c>
      <c r="J310" s="39">
        <f t="shared" si="19"/>
        <v>53.913756613756611</v>
      </c>
      <c r="K310" s="6"/>
      <c r="L310" s="6"/>
      <c r="M310" s="6"/>
    </row>
    <row r="311" spans="1:13" s="3" customFormat="1" ht="18" customHeight="1" x14ac:dyDescent="0.25">
      <c r="A311" s="30">
        <f>SUM(A309,1)</f>
        <v>162</v>
      </c>
      <c r="B311" s="4">
        <v>2080613</v>
      </c>
      <c r="C311" s="49" t="s">
        <v>159</v>
      </c>
      <c r="D311" s="15">
        <v>160</v>
      </c>
      <c r="E311" s="23" t="s">
        <v>476</v>
      </c>
      <c r="F311" s="17">
        <v>89</v>
      </c>
      <c r="G311" s="17">
        <v>15</v>
      </c>
      <c r="H311" s="17">
        <v>93</v>
      </c>
      <c r="I311" s="38">
        <f t="shared" si="18"/>
        <v>43.169266666666672</v>
      </c>
      <c r="J311" s="39">
        <f t="shared" si="19"/>
        <v>26.980791666666669</v>
      </c>
      <c r="K311" s="6"/>
      <c r="L311" s="6"/>
      <c r="M311" s="6"/>
    </row>
    <row r="312" spans="1:13" s="3" customFormat="1" ht="18" customHeight="1" x14ac:dyDescent="0.25">
      <c r="A312" s="30">
        <f>SUM(A311,1)</f>
        <v>163</v>
      </c>
      <c r="B312" s="5">
        <v>2080001</v>
      </c>
      <c r="C312" s="49" t="s">
        <v>160</v>
      </c>
      <c r="D312" s="2">
        <v>400</v>
      </c>
      <c r="E312" s="24" t="s">
        <v>477</v>
      </c>
      <c r="F312" s="17">
        <v>17</v>
      </c>
      <c r="G312" s="17">
        <v>13</v>
      </c>
      <c r="H312" s="17">
        <v>33</v>
      </c>
      <c r="I312" s="38">
        <f t="shared" si="18"/>
        <v>13.805400000000001</v>
      </c>
      <c r="J312" s="39">
        <f t="shared" si="19"/>
        <v>3.4513500000000001</v>
      </c>
      <c r="K312" s="6"/>
      <c r="L312" s="6"/>
      <c r="M312" s="6"/>
    </row>
    <row r="313" spans="1:13" s="3" customFormat="1" ht="18" customHeight="1" x14ac:dyDescent="0.25">
      <c r="A313" s="30">
        <f>SUM(A312,1)</f>
        <v>164</v>
      </c>
      <c r="B313" s="5">
        <v>2080002</v>
      </c>
      <c r="C313" s="49" t="s">
        <v>161</v>
      </c>
      <c r="D313" s="2">
        <v>400</v>
      </c>
      <c r="E313" s="24" t="s">
        <v>478</v>
      </c>
      <c r="F313" s="17">
        <v>19</v>
      </c>
      <c r="G313" s="17">
        <v>12</v>
      </c>
      <c r="H313" s="17">
        <v>12</v>
      </c>
      <c r="I313" s="38">
        <f t="shared" si="18"/>
        <v>9.4227333333333334</v>
      </c>
      <c r="J313" s="39">
        <f t="shared" si="19"/>
        <v>2.3556833333333334</v>
      </c>
      <c r="K313" s="6"/>
      <c r="L313" s="6"/>
      <c r="M313" s="6"/>
    </row>
    <row r="314" spans="1:13" s="3" customFormat="1" ht="20.25" customHeight="1" x14ac:dyDescent="0.25">
      <c r="A314" s="54">
        <f>SUM(A313,1)</f>
        <v>165</v>
      </c>
      <c r="B314" s="8">
        <v>2150810</v>
      </c>
      <c r="C314" s="55" t="s">
        <v>162</v>
      </c>
      <c r="D314" s="9">
        <v>1000</v>
      </c>
      <c r="E314" s="66" t="s">
        <v>420</v>
      </c>
      <c r="F314" s="17">
        <v>839</v>
      </c>
      <c r="G314" s="17">
        <v>685</v>
      </c>
      <c r="H314" s="17">
        <v>727</v>
      </c>
      <c r="I314" s="38">
        <f t="shared" si="18"/>
        <v>493.26913333333334</v>
      </c>
      <c r="J314" s="39">
        <f t="shared" si="19"/>
        <v>49.32691333333333</v>
      </c>
      <c r="K314" s="6"/>
      <c r="L314" s="6"/>
      <c r="M314" s="6"/>
    </row>
    <row r="315" spans="1:13" s="3" customFormat="1" ht="20.25" customHeight="1" x14ac:dyDescent="0.25">
      <c r="A315" s="54"/>
      <c r="B315" s="8"/>
      <c r="C315" s="55"/>
      <c r="D315" s="9">
        <v>1000</v>
      </c>
      <c r="E315" s="66"/>
      <c r="F315" s="17">
        <v>165</v>
      </c>
      <c r="G315" s="17">
        <v>147</v>
      </c>
      <c r="H315" s="17">
        <v>149</v>
      </c>
      <c r="I315" s="38">
        <f t="shared" si="18"/>
        <v>101.02046666666666</v>
      </c>
      <c r="J315" s="39">
        <f t="shared" si="19"/>
        <v>10.102046666666666</v>
      </c>
      <c r="K315" s="6"/>
      <c r="L315" s="6"/>
      <c r="M315" s="6"/>
    </row>
    <row r="316" spans="1:13" s="3" customFormat="1" ht="21" customHeight="1" x14ac:dyDescent="0.25">
      <c r="A316" s="54">
        <f>SUM(A314,1)</f>
        <v>166</v>
      </c>
      <c r="B316" s="13">
        <v>2150806</v>
      </c>
      <c r="C316" s="55" t="s">
        <v>163</v>
      </c>
      <c r="D316" s="9">
        <v>1000</v>
      </c>
      <c r="E316" s="66" t="s">
        <v>420</v>
      </c>
      <c r="F316" s="17">
        <v>443</v>
      </c>
      <c r="G316" s="17">
        <v>423</v>
      </c>
      <c r="H316" s="17">
        <v>503</v>
      </c>
      <c r="I316" s="38">
        <f t="shared" si="18"/>
        <v>299.99353333333335</v>
      </c>
      <c r="J316" s="39">
        <f t="shared" si="19"/>
        <v>29.999353333333335</v>
      </c>
      <c r="K316" s="6"/>
      <c r="L316" s="6"/>
      <c r="M316" s="6"/>
    </row>
    <row r="317" spans="1:13" s="3" customFormat="1" ht="21" customHeight="1" x14ac:dyDescent="0.25">
      <c r="A317" s="54"/>
      <c r="B317" s="13"/>
      <c r="C317" s="55"/>
      <c r="D317" s="9">
        <v>1000</v>
      </c>
      <c r="E317" s="66"/>
      <c r="F317" s="17">
        <v>623</v>
      </c>
      <c r="G317" s="17">
        <v>562</v>
      </c>
      <c r="H317" s="17">
        <v>762</v>
      </c>
      <c r="I317" s="38">
        <f t="shared" si="18"/>
        <v>426.65260000000001</v>
      </c>
      <c r="J317" s="39">
        <f t="shared" si="19"/>
        <v>42.665259999999996</v>
      </c>
      <c r="K317" s="6"/>
      <c r="L317" s="6"/>
      <c r="M317" s="6"/>
    </row>
    <row r="318" spans="1:13" s="3" customFormat="1" ht="18" customHeight="1" x14ac:dyDescent="0.25">
      <c r="A318" s="54">
        <f>SUM(A316,1)</f>
        <v>167</v>
      </c>
      <c r="B318" s="8">
        <v>2150801</v>
      </c>
      <c r="C318" s="55" t="s">
        <v>164</v>
      </c>
      <c r="D318" s="9">
        <v>1000</v>
      </c>
      <c r="E318" s="66" t="s">
        <v>420</v>
      </c>
      <c r="F318" s="17">
        <v>335</v>
      </c>
      <c r="G318" s="17">
        <v>338</v>
      </c>
      <c r="H318" s="17">
        <v>260</v>
      </c>
      <c r="I318" s="38">
        <f t="shared" si="18"/>
        <v>204.45140000000001</v>
      </c>
      <c r="J318" s="39">
        <f t="shared" si="19"/>
        <v>20.445140000000002</v>
      </c>
      <c r="K318" s="6"/>
      <c r="L318" s="6"/>
      <c r="M318" s="6"/>
    </row>
    <row r="319" spans="1:13" s="3" customFormat="1" ht="18" customHeight="1" x14ac:dyDescent="0.25">
      <c r="A319" s="54"/>
      <c r="B319" s="8"/>
      <c r="C319" s="55"/>
      <c r="D319" s="9">
        <v>1000</v>
      </c>
      <c r="E319" s="66"/>
      <c r="F319" s="17">
        <v>778</v>
      </c>
      <c r="G319" s="17">
        <v>727</v>
      </c>
      <c r="H319" s="17">
        <v>632</v>
      </c>
      <c r="I319" s="38">
        <f t="shared" si="18"/>
        <v>468.28793333333334</v>
      </c>
      <c r="J319" s="39">
        <f t="shared" si="19"/>
        <v>46.828793333333337</v>
      </c>
      <c r="K319" s="6"/>
      <c r="L319" s="6"/>
      <c r="M319" s="6"/>
    </row>
    <row r="320" spans="1:13" s="19" customFormat="1" ht="22.5" customHeight="1" x14ac:dyDescent="0.25">
      <c r="A320" s="54">
        <f>SUM(A318,1)</f>
        <v>168</v>
      </c>
      <c r="B320" s="8">
        <v>2150814</v>
      </c>
      <c r="C320" s="55" t="s">
        <v>165</v>
      </c>
      <c r="D320" s="8">
        <v>630</v>
      </c>
      <c r="E320" s="66" t="s">
        <v>420</v>
      </c>
      <c r="F320" s="17">
        <v>165</v>
      </c>
      <c r="G320" s="17">
        <v>213</v>
      </c>
      <c r="H320" s="17">
        <v>283</v>
      </c>
      <c r="I320" s="38">
        <f t="shared" si="18"/>
        <v>144.84713333333335</v>
      </c>
      <c r="J320" s="39">
        <f t="shared" si="19"/>
        <v>22.991608465608468</v>
      </c>
      <c r="K320" s="6"/>
      <c r="L320" s="6"/>
      <c r="M320" s="6"/>
    </row>
    <row r="321" spans="1:13" s="19" customFormat="1" ht="22.5" customHeight="1" x14ac:dyDescent="0.25">
      <c r="A321" s="54"/>
      <c r="B321" s="8"/>
      <c r="C321" s="55"/>
      <c r="D321" s="8">
        <v>630</v>
      </c>
      <c r="E321" s="66"/>
      <c r="F321" s="17">
        <v>337</v>
      </c>
      <c r="G321" s="17">
        <v>337</v>
      </c>
      <c r="H321" s="17">
        <v>277</v>
      </c>
      <c r="I321" s="38">
        <f t="shared" si="18"/>
        <v>208.39580000000001</v>
      </c>
      <c r="J321" s="39">
        <f t="shared" si="19"/>
        <v>33.078698412698415</v>
      </c>
      <c r="K321" s="6"/>
      <c r="L321" s="6"/>
      <c r="M321" s="6"/>
    </row>
    <row r="322" spans="1:13" s="19" customFormat="1" ht="15.75" customHeight="1" x14ac:dyDescent="0.25">
      <c r="A322" s="54">
        <f>SUM(A320,1)</f>
        <v>169</v>
      </c>
      <c r="B322" s="8">
        <v>2150811</v>
      </c>
      <c r="C322" s="55" t="s">
        <v>166</v>
      </c>
      <c r="D322" s="8">
        <v>1000</v>
      </c>
      <c r="E322" s="66" t="s">
        <v>420</v>
      </c>
      <c r="F322" s="17">
        <v>680</v>
      </c>
      <c r="G322" s="17">
        <v>531</v>
      </c>
      <c r="H322" s="17">
        <v>632</v>
      </c>
      <c r="I322" s="38">
        <f t="shared" si="18"/>
        <v>403.86273333333338</v>
      </c>
      <c r="J322" s="39">
        <f t="shared" si="19"/>
        <v>40.386273333333342</v>
      </c>
      <c r="K322" s="6"/>
      <c r="L322" s="6"/>
      <c r="M322" s="6"/>
    </row>
    <row r="323" spans="1:13" s="19" customFormat="1" ht="15.75" x14ac:dyDescent="0.25">
      <c r="A323" s="54"/>
      <c r="B323" s="8"/>
      <c r="C323" s="55"/>
      <c r="D323" s="8">
        <v>1000</v>
      </c>
      <c r="E323" s="66"/>
      <c r="F323" s="17">
        <v>166</v>
      </c>
      <c r="G323" s="17">
        <v>190</v>
      </c>
      <c r="H323" s="17">
        <v>128</v>
      </c>
      <c r="I323" s="38">
        <f t="shared" si="18"/>
        <v>106.06053333333334</v>
      </c>
      <c r="J323" s="39">
        <f t="shared" si="19"/>
        <v>10.606053333333335</v>
      </c>
      <c r="K323" s="6"/>
      <c r="L323" s="6"/>
      <c r="M323" s="6"/>
    </row>
    <row r="324" spans="1:13" s="19" customFormat="1" ht="15.75" customHeight="1" x14ac:dyDescent="0.25">
      <c r="A324" s="54">
        <f>SUM(A322,1)</f>
        <v>170</v>
      </c>
      <c r="B324" s="8">
        <v>2150812</v>
      </c>
      <c r="C324" s="55" t="s">
        <v>167</v>
      </c>
      <c r="D324" s="8">
        <v>630</v>
      </c>
      <c r="E324" s="66" t="s">
        <v>420</v>
      </c>
      <c r="F324" s="17">
        <v>171</v>
      </c>
      <c r="G324" s="17">
        <v>152</v>
      </c>
      <c r="H324" s="17">
        <v>161</v>
      </c>
      <c r="I324" s="38">
        <f t="shared" si="18"/>
        <v>106.06053333333334</v>
      </c>
      <c r="J324" s="39">
        <f t="shared" si="19"/>
        <v>16.835005291005292</v>
      </c>
      <c r="K324" s="6"/>
      <c r="L324" s="6"/>
      <c r="M324" s="6"/>
    </row>
    <row r="325" spans="1:13" s="19" customFormat="1" ht="15.75" x14ac:dyDescent="0.25">
      <c r="A325" s="54"/>
      <c r="B325" s="8"/>
      <c r="C325" s="55"/>
      <c r="D325" s="8">
        <v>630</v>
      </c>
      <c r="E325" s="66"/>
      <c r="F325" s="17">
        <v>126</v>
      </c>
      <c r="G325" s="17">
        <v>122</v>
      </c>
      <c r="H325" s="17">
        <v>165</v>
      </c>
      <c r="I325" s="38">
        <f t="shared" si="18"/>
        <v>90.502066666666664</v>
      </c>
      <c r="J325" s="39">
        <f t="shared" si="19"/>
        <v>14.365407407407407</v>
      </c>
      <c r="K325" s="6"/>
      <c r="L325" s="6"/>
      <c r="M325" s="6"/>
    </row>
    <row r="326" spans="1:13" s="19" customFormat="1" ht="15.75" customHeight="1" x14ac:dyDescent="0.25">
      <c r="A326" s="54">
        <f>SUM(A324,1)</f>
        <v>171</v>
      </c>
      <c r="B326" s="8">
        <v>2150807</v>
      </c>
      <c r="C326" s="55" t="s">
        <v>168</v>
      </c>
      <c r="D326" s="8">
        <v>630</v>
      </c>
      <c r="E326" s="66" t="s">
        <v>420</v>
      </c>
      <c r="F326" s="17">
        <v>486</v>
      </c>
      <c r="G326" s="17">
        <v>449</v>
      </c>
      <c r="H326" s="17">
        <v>552</v>
      </c>
      <c r="I326" s="38">
        <f t="shared" si="18"/>
        <v>325.85126666666667</v>
      </c>
      <c r="J326" s="39">
        <f t="shared" si="19"/>
        <v>51.722423280423278</v>
      </c>
      <c r="K326" s="6"/>
      <c r="L326" s="6"/>
      <c r="M326" s="6"/>
    </row>
    <row r="327" spans="1:13" s="19" customFormat="1" ht="15.75" x14ac:dyDescent="0.25">
      <c r="A327" s="54"/>
      <c r="B327" s="8"/>
      <c r="C327" s="55"/>
      <c r="D327" s="8">
        <v>630</v>
      </c>
      <c r="E327" s="66"/>
      <c r="F327" s="17">
        <v>111</v>
      </c>
      <c r="G327" s="17">
        <v>124</v>
      </c>
      <c r="H327" s="17">
        <v>140</v>
      </c>
      <c r="I327" s="38">
        <f t="shared" si="18"/>
        <v>82.174999999999997</v>
      </c>
      <c r="J327" s="39">
        <f t="shared" si="19"/>
        <v>13.043650793650793</v>
      </c>
      <c r="K327" s="6"/>
      <c r="L327" s="6"/>
      <c r="M327" s="6"/>
    </row>
    <row r="328" spans="1:13" s="19" customFormat="1" ht="15.75" customHeight="1" x14ac:dyDescent="0.25">
      <c r="A328" s="54">
        <f>SUM(A326,1)</f>
        <v>172</v>
      </c>
      <c r="B328" s="8">
        <v>2150803</v>
      </c>
      <c r="C328" s="55" t="s">
        <v>169</v>
      </c>
      <c r="D328" s="8">
        <v>1000</v>
      </c>
      <c r="E328" s="66" t="s">
        <v>420</v>
      </c>
      <c r="F328" s="17">
        <v>279</v>
      </c>
      <c r="G328" s="17">
        <v>283</v>
      </c>
      <c r="H328" s="17">
        <v>358</v>
      </c>
      <c r="I328" s="38">
        <f t="shared" si="18"/>
        <v>201.60266666666669</v>
      </c>
      <c r="J328" s="39">
        <f t="shared" si="19"/>
        <v>20.160266666666669</v>
      </c>
      <c r="K328" s="6"/>
      <c r="L328" s="6"/>
      <c r="M328" s="6"/>
    </row>
    <row r="329" spans="1:13" s="19" customFormat="1" ht="15.75" x14ac:dyDescent="0.25">
      <c r="A329" s="54"/>
      <c r="B329" s="8"/>
      <c r="C329" s="55"/>
      <c r="D329" s="8">
        <v>1000</v>
      </c>
      <c r="E329" s="66"/>
      <c r="F329" s="17">
        <v>238</v>
      </c>
      <c r="G329" s="17">
        <v>222</v>
      </c>
      <c r="H329" s="17">
        <v>250</v>
      </c>
      <c r="I329" s="38">
        <f t="shared" si="18"/>
        <v>155.58466666666666</v>
      </c>
      <c r="J329" s="39">
        <f t="shared" si="19"/>
        <v>15.558466666666668</v>
      </c>
      <c r="K329" s="6"/>
      <c r="L329" s="6"/>
      <c r="M329" s="6"/>
    </row>
    <row r="330" spans="1:13" s="3" customFormat="1" ht="15.75" customHeight="1" x14ac:dyDescent="0.25">
      <c r="A330" s="54">
        <f>SUM(A328,1)</f>
        <v>173</v>
      </c>
      <c r="B330" s="8">
        <v>2170302</v>
      </c>
      <c r="C330" s="55" t="s">
        <v>170</v>
      </c>
      <c r="D330" s="9">
        <v>630</v>
      </c>
      <c r="E330" s="66" t="s">
        <v>425</v>
      </c>
      <c r="F330" s="17">
        <v>222</v>
      </c>
      <c r="G330" s="17">
        <v>217</v>
      </c>
      <c r="H330" s="17">
        <v>193</v>
      </c>
      <c r="I330" s="38">
        <f t="shared" ref="I330:I393" si="22">(F330+G330+H330)/3*0.38*1.73</f>
        <v>138.49226666666667</v>
      </c>
      <c r="J330" s="39">
        <f t="shared" ref="J330:J393" si="23">I330/D330*100</f>
        <v>21.982899470899468</v>
      </c>
      <c r="K330" s="6"/>
      <c r="L330" s="6"/>
      <c r="M330" s="6"/>
    </row>
    <row r="331" spans="1:13" s="3" customFormat="1" ht="15.75" x14ac:dyDescent="0.25">
      <c r="A331" s="54"/>
      <c r="B331" s="8"/>
      <c r="C331" s="55"/>
      <c r="D331" s="9">
        <v>630</v>
      </c>
      <c r="E331" s="66"/>
      <c r="F331" s="17">
        <v>175</v>
      </c>
      <c r="G331" s="17">
        <v>201</v>
      </c>
      <c r="H331" s="17">
        <v>150</v>
      </c>
      <c r="I331" s="38">
        <f t="shared" si="22"/>
        <v>115.26413333333333</v>
      </c>
      <c r="J331" s="39">
        <f t="shared" si="23"/>
        <v>18.29589417989418</v>
      </c>
      <c r="K331" s="6"/>
      <c r="L331" s="6"/>
      <c r="M331" s="6"/>
    </row>
    <row r="332" spans="1:13" s="3" customFormat="1" ht="15.75" customHeight="1" x14ac:dyDescent="0.25">
      <c r="A332" s="54">
        <f>SUM(A330,1)</f>
        <v>174</v>
      </c>
      <c r="B332" s="8">
        <v>2170305</v>
      </c>
      <c r="C332" s="55" t="s">
        <v>171</v>
      </c>
      <c r="D332" s="9">
        <v>630</v>
      </c>
      <c r="E332" s="66" t="s">
        <v>425</v>
      </c>
      <c r="F332" s="17">
        <v>78</v>
      </c>
      <c r="G332" s="17">
        <v>54</v>
      </c>
      <c r="H332" s="17">
        <v>83</v>
      </c>
      <c r="I332" s="38">
        <f t="shared" si="22"/>
        <v>47.113666666666667</v>
      </c>
      <c r="J332" s="39">
        <f t="shared" si="23"/>
        <v>7.4783597883597883</v>
      </c>
      <c r="K332" s="6"/>
      <c r="L332" s="6"/>
      <c r="M332" s="6"/>
    </row>
    <row r="333" spans="1:13" s="3" customFormat="1" ht="15.75" x14ac:dyDescent="0.25">
      <c r="A333" s="54"/>
      <c r="B333" s="8"/>
      <c r="C333" s="55"/>
      <c r="D333" s="9">
        <v>630</v>
      </c>
      <c r="E333" s="66"/>
      <c r="F333" s="17">
        <v>169</v>
      </c>
      <c r="G333" s="17">
        <v>135</v>
      </c>
      <c r="H333" s="17">
        <v>183</v>
      </c>
      <c r="I333" s="38">
        <f t="shared" si="22"/>
        <v>106.71793333333335</v>
      </c>
      <c r="J333" s="39">
        <f t="shared" si="23"/>
        <v>16.9393544973545</v>
      </c>
      <c r="K333" s="6"/>
      <c r="L333" s="6"/>
      <c r="M333" s="6"/>
    </row>
    <row r="334" spans="1:13" s="3" customFormat="1" ht="15.75" customHeight="1" x14ac:dyDescent="0.25">
      <c r="A334" s="54">
        <f>SUM(A332,1)</f>
        <v>175</v>
      </c>
      <c r="B334" s="8">
        <v>2170303</v>
      </c>
      <c r="C334" s="55" t="s">
        <v>172</v>
      </c>
      <c r="D334" s="9">
        <v>630</v>
      </c>
      <c r="E334" s="66" t="s">
        <v>425</v>
      </c>
      <c r="F334" s="17">
        <v>147</v>
      </c>
      <c r="G334" s="17">
        <v>170</v>
      </c>
      <c r="H334" s="17">
        <v>158</v>
      </c>
      <c r="I334" s="38">
        <f t="shared" si="22"/>
        <v>104.08833333333334</v>
      </c>
      <c r="J334" s="39">
        <f t="shared" si="23"/>
        <v>16.521957671957672</v>
      </c>
      <c r="K334" s="6"/>
      <c r="L334" s="6"/>
      <c r="M334" s="6"/>
    </row>
    <row r="335" spans="1:13" s="3" customFormat="1" ht="15.75" x14ac:dyDescent="0.25">
      <c r="A335" s="54"/>
      <c r="B335" s="8"/>
      <c r="C335" s="55"/>
      <c r="D335" s="9">
        <v>630</v>
      </c>
      <c r="E335" s="66"/>
      <c r="F335" s="17">
        <v>217</v>
      </c>
      <c r="G335" s="17">
        <v>283</v>
      </c>
      <c r="H335" s="17">
        <v>228</v>
      </c>
      <c r="I335" s="38">
        <f t="shared" si="22"/>
        <v>159.52906666666664</v>
      </c>
      <c r="J335" s="39">
        <f t="shared" si="23"/>
        <v>25.32207407407407</v>
      </c>
      <c r="K335" s="6"/>
      <c r="L335" s="6"/>
      <c r="M335" s="6"/>
    </row>
    <row r="336" spans="1:13" s="3" customFormat="1" ht="15.75" customHeight="1" x14ac:dyDescent="0.25">
      <c r="A336" s="54">
        <f>SUM(A334,1)</f>
        <v>176</v>
      </c>
      <c r="B336" s="8">
        <v>2170304</v>
      </c>
      <c r="C336" s="55" t="s">
        <v>173</v>
      </c>
      <c r="D336" s="9">
        <v>630</v>
      </c>
      <c r="E336" s="66" t="s">
        <v>425</v>
      </c>
      <c r="F336" s="17">
        <v>304</v>
      </c>
      <c r="G336" s="17">
        <v>318</v>
      </c>
      <c r="H336" s="17">
        <v>267</v>
      </c>
      <c r="I336" s="38">
        <f t="shared" si="22"/>
        <v>194.80953333333332</v>
      </c>
      <c r="J336" s="39">
        <f t="shared" si="23"/>
        <v>30.92214814814815</v>
      </c>
      <c r="K336" s="6"/>
      <c r="L336" s="6"/>
      <c r="M336" s="6"/>
    </row>
    <row r="337" spans="1:13" s="3" customFormat="1" ht="15.75" x14ac:dyDescent="0.25">
      <c r="A337" s="54"/>
      <c r="B337" s="8"/>
      <c r="C337" s="55"/>
      <c r="D337" s="9">
        <v>630</v>
      </c>
      <c r="E337" s="66"/>
      <c r="F337" s="17">
        <v>84</v>
      </c>
      <c r="G337" s="17">
        <v>90</v>
      </c>
      <c r="H337" s="17">
        <v>116</v>
      </c>
      <c r="I337" s="38">
        <f t="shared" si="22"/>
        <v>63.548666666666669</v>
      </c>
      <c r="J337" s="39">
        <f t="shared" si="23"/>
        <v>10.087089947089947</v>
      </c>
      <c r="K337" s="6"/>
      <c r="L337" s="6"/>
      <c r="M337" s="6"/>
    </row>
    <row r="338" spans="1:13" s="3" customFormat="1" ht="15.75" customHeight="1" x14ac:dyDescent="0.25">
      <c r="A338" s="54">
        <f>SUM(A336,1)</f>
        <v>177</v>
      </c>
      <c r="B338" s="8">
        <v>2171104</v>
      </c>
      <c r="C338" s="55" t="s">
        <v>174</v>
      </c>
      <c r="D338" s="9">
        <v>1000</v>
      </c>
      <c r="E338" s="66" t="s">
        <v>423</v>
      </c>
      <c r="F338" s="17">
        <v>771</v>
      </c>
      <c r="G338" s="17">
        <v>683</v>
      </c>
      <c r="H338" s="17">
        <v>675</v>
      </c>
      <c r="I338" s="38">
        <f t="shared" si="22"/>
        <v>466.53486666666669</v>
      </c>
      <c r="J338" s="39">
        <f t="shared" si="23"/>
        <v>46.653486666666673</v>
      </c>
      <c r="K338" s="6"/>
      <c r="L338" s="6"/>
      <c r="M338" s="6"/>
    </row>
    <row r="339" spans="1:13" s="3" customFormat="1" ht="15.75" x14ac:dyDescent="0.25">
      <c r="A339" s="54"/>
      <c r="B339" s="8"/>
      <c r="C339" s="55"/>
      <c r="D339" s="9">
        <v>1000</v>
      </c>
      <c r="E339" s="66"/>
      <c r="F339" s="17">
        <v>166</v>
      </c>
      <c r="G339" s="17">
        <v>136</v>
      </c>
      <c r="H339" s="17">
        <v>150</v>
      </c>
      <c r="I339" s="38">
        <f t="shared" si="22"/>
        <v>99.048266666666663</v>
      </c>
      <c r="J339" s="39">
        <f t="shared" si="23"/>
        <v>9.9048266666666667</v>
      </c>
      <c r="K339" s="6"/>
      <c r="L339" s="6"/>
      <c r="M339" s="6"/>
    </row>
    <row r="340" spans="1:13" s="3" customFormat="1" ht="15.75" customHeight="1" x14ac:dyDescent="0.25">
      <c r="A340" s="54">
        <f>SUM(A338,1)</f>
        <v>178</v>
      </c>
      <c r="B340" s="8">
        <v>2171103</v>
      </c>
      <c r="C340" s="55" t="s">
        <v>175</v>
      </c>
      <c r="D340" s="9">
        <v>1600</v>
      </c>
      <c r="E340" s="66" t="s">
        <v>423</v>
      </c>
      <c r="F340" s="17">
        <v>746</v>
      </c>
      <c r="G340" s="17">
        <v>711</v>
      </c>
      <c r="H340" s="17">
        <v>764</v>
      </c>
      <c r="I340" s="38">
        <f t="shared" si="22"/>
        <v>486.69513333333339</v>
      </c>
      <c r="J340" s="39">
        <f t="shared" si="23"/>
        <v>30.418445833333337</v>
      </c>
      <c r="K340" s="6"/>
      <c r="L340" s="6"/>
      <c r="M340" s="6"/>
    </row>
    <row r="341" spans="1:13" s="3" customFormat="1" ht="15.75" x14ac:dyDescent="0.25">
      <c r="A341" s="54"/>
      <c r="B341" s="8"/>
      <c r="C341" s="55"/>
      <c r="D341" s="9">
        <v>1600</v>
      </c>
      <c r="E341" s="66"/>
      <c r="F341" s="17">
        <v>134</v>
      </c>
      <c r="G341" s="17">
        <v>129</v>
      </c>
      <c r="H341" s="17">
        <v>139</v>
      </c>
      <c r="I341" s="38">
        <f t="shared" si="22"/>
        <v>88.0916</v>
      </c>
      <c r="J341" s="39">
        <f t="shared" si="23"/>
        <v>5.505725</v>
      </c>
      <c r="K341" s="6"/>
      <c r="L341" s="6"/>
      <c r="M341" s="6"/>
    </row>
    <row r="342" spans="1:13" s="3" customFormat="1" ht="15.75" customHeight="1" x14ac:dyDescent="0.25">
      <c r="A342" s="54">
        <f>SUM(A340,1)</f>
        <v>179</v>
      </c>
      <c r="B342" s="8">
        <v>2171101</v>
      </c>
      <c r="C342" s="55" t="s">
        <v>176</v>
      </c>
      <c r="D342" s="9">
        <v>630</v>
      </c>
      <c r="E342" s="66" t="s">
        <v>423</v>
      </c>
      <c r="F342" s="17">
        <v>491</v>
      </c>
      <c r="G342" s="17">
        <v>460</v>
      </c>
      <c r="H342" s="17">
        <v>476</v>
      </c>
      <c r="I342" s="38">
        <f t="shared" si="22"/>
        <v>312.70326666666665</v>
      </c>
      <c r="J342" s="39">
        <f t="shared" si="23"/>
        <v>49.635439153439151</v>
      </c>
      <c r="K342" s="6"/>
      <c r="L342" s="6"/>
      <c r="M342" s="6"/>
    </row>
    <row r="343" spans="1:13" s="3" customFormat="1" ht="15.75" x14ac:dyDescent="0.25">
      <c r="A343" s="54"/>
      <c r="B343" s="8"/>
      <c r="C343" s="55"/>
      <c r="D343" s="9">
        <v>630</v>
      </c>
      <c r="E343" s="66"/>
      <c r="F343" s="17">
        <v>68</v>
      </c>
      <c r="G343" s="17">
        <v>88</v>
      </c>
      <c r="H343" s="17">
        <v>61</v>
      </c>
      <c r="I343" s="38">
        <f t="shared" si="22"/>
        <v>47.551933333333331</v>
      </c>
      <c r="J343" s="39">
        <f t="shared" si="23"/>
        <v>7.5479259259259264</v>
      </c>
      <c r="K343" s="6"/>
      <c r="L343" s="6"/>
      <c r="M343" s="6"/>
    </row>
    <row r="344" spans="1:13" s="3" customFormat="1" ht="15.75" customHeight="1" x14ac:dyDescent="0.25">
      <c r="A344" s="54">
        <f>SUM(A342,1)</f>
        <v>180</v>
      </c>
      <c r="B344" s="8">
        <v>2170301</v>
      </c>
      <c r="C344" s="55" t="s">
        <v>177</v>
      </c>
      <c r="D344" s="9">
        <v>1000</v>
      </c>
      <c r="E344" s="66" t="s">
        <v>425</v>
      </c>
      <c r="F344" s="17">
        <v>159</v>
      </c>
      <c r="G344" s="17">
        <v>222</v>
      </c>
      <c r="H344" s="17">
        <v>231</v>
      </c>
      <c r="I344" s="38">
        <f t="shared" si="22"/>
        <v>134.1096</v>
      </c>
      <c r="J344" s="39">
        <f t="shared" si="23"/>
        <v>13.410959999999999</v>
      </c>
      <c r="K344" s="6"/>
      <c r="L344" s="6"/>
      <c r="M344" s="6"/>
    </row>
    <row r="345" spans="1:13" s="3" customFormat="1" ht="15.75" x14ac:dyDescent="0.25">
      <c r="A345" s="54"/>
      <c r="B345" s="8"/>
      <c r="C345" s="55"/>
      <c r="D345" s="9">
        <v>1000</v>
      </c>
      <c r="E345" s="66"/>
      <c r="F345" s="17">
        <v>226</v>
      </c>
      <c r="G345" s="17">
        <v>253</v>
      </c>
      <c r="H345" s="17">
        <v>181</v>
      </c>
      <c r="I345" s="38">
        <f t="shared" si="22"/>
        <v>144.62799999999999</v>
      </c>
      <c r="J345" s="39">
        <f t="shared" si="23"/>
        <v>14.462799999999998</v>
      </c>
      <c r="K345" s="6"/>
      <c r="L345" s="6"/>
      <c r="M345" s="6"/>
    </row>
    <row r="346" spans="1:13" s="3" customFormat="1" ht="15.75" customHeight="1" x14ac:dyDescent="0.25">
      <c r="A346" s="54">
        <f>SUM(A344,1)</f>
        <v>181</v>
      </c>
      <c r="B346" s="8">
        <v>2170311</v>
      </c>
      <c r="C346" s="55" t="s">
        <v>178</v>
      </c>
      <c r="D346" s="9">
        <v>1000</v>
      </c>
      <c r="E346" s="66" t="s">
        <v>425</v>
      </c>
      <c r="F346" s="17">
        <v>250</v>
      </c>
      <c r="G346" s="17">
        <v>213</v>
      </c>
      <c r="H346" s="17">
        <v>245</v>
      </c>
      <c r="I346" s="38">
        <f t="shared" si="22"/>
        <v>155.1464</v>
      </c>
      <c r="J346" s="39">
        <f t="shared" si="23"/>
        <v>15.514639999999998</v>
      </c>
      <c r="K346" s="6"/>
      <c r="L346" s="6"/>
      <c r="M346" s="6"/>
    </row>
    <row r="347" spans="1:13" s="3" customFormat="1" ht="15.75" x14ac:dyDescent="0.25">
      <c r="A347" s="54"/>
      <c r="B347" s="8"/>
      <c r="C347" s="55"/>
      <c r="D347" s="9">
        <v>1000</v>
      </c>
      <c r="E347" s="66"/>
      <c r="F347" s="17">
        <v>357</v>
      </c>
      <c r="G347" s="17">
        <v>368</v>
      </c>
      <c r="H347" s="17">
        <v>303</v>
      </c>
      <c r="I347" s="38">
        <f t="shared" si="22"/>
        <v>225.26906666666667</v>
      </c>
      <c r="J347" s="39">
        <f t="shared" si="23"/>
        <v>22.526906666666669</v>
      </c>
      <c r="K347" s="6"/>
      <c r="L347" s="6"/>
      <c r="M347" s="6"/>
    </row>
    <row r="348" spans="1:13" s="19" customFormat="1" ht="15.75" customHeight="1" x14ac:dyDescent="0.25">
      <c r="A348" s="54">
        <f>SUM(A346,1)</f>
        <v>182</v>
      </c>
      <c r="B348" s="8">
        <v>2170306</v>
      </c>
      <c r="C348" s="55" t="s">
        <v>179</v>
      </c>
      <c r="D348" s="8">
        <v>1000</v>
      </c>
      <c r="E348" s="66" t="s">
        <v>425</v>
      </c>
      <c r="F348" s="17">
        <v>254</v>
      </c>
      <c r="G348" s="17">
        <v>230</v>
      </c>
      <c r="H348" s="17">
        <v>239</v>
      </c>
      <c r="I348" s="38">
        <f t="shared" si="22"/>
        <v>158.43340000000001</v>
      </c>
      <c r="J348" s="39">
        <f t="shared" si="23"/>
        <v>15.84334</v>
      </c>
      <c r="K348" s="6"/>
      <c r="L348" s="6"/>
      <c r="M348" s="6"/>
    </row>
    <row r="349" spans="1:13" s="19" customFormat="1" ht="15.75" x14ac:dyDescent="0.25">
      <c r="A349" s="54"/>
      <c r="B349" s="8"/>
      <c r="C349" s="55"/>
      <c r="D349" s="8">
        <v>1000</v>
      </c>
      <c r="E349" s="66"/>
      <c r="F349" s="17">
        <v>239</v>
      </c>
      <c r="G349" s="17">
        <v>234</v>
      </c>
      <c r="H349" s="17">
        <v>310</v>
      </c>
      <c r="I349" s="38">
        <f t="shared" si="22"/>
        <v>171.5814</v>
      </c>
      <c r="J349" s="39">
        <f t="shared" si="23"/>
        <v>17.15814</v>
      </c>
      <c r="K349" s="6"/>
      <c r="L349" s="6"/>
      <c r="M349" s="6"/>
    </row>
    <row r="350" spans="1:13" s="3" customFormat="1" ht="18.75" customHeight="1" x14ac:dyDescent="0.25">
      <c r="A350" s="54">
        <f>SUM(A348,1)</f>
        <v>183</v>
      </c>
      <c r="B350" s="12">
        <v>2170309</v>
      </c>
      <c r="C350" s="55" t="s">
        <v>180</v>
      </c>
      <c r="D350" s="12">
        <v>630</v>
      </c>
      <c r="E350" s="66" t="s">
        <v>425</v>
      </c>
      <c r="F350" s="17">
        <v>122</v>
      </c>
      <c r="G350" s="17">
        <v>80</v>
      </c>
      <c r="H350" s="17">
        <v>93</v>
      </c>
      <c r="I350" s="38">
        <f t="shared" si="22"/>
        <v>64.644333333333336</v>
      </c>
      <c r="J350" s="39">
        <f t="shared" si="23"/>
        <v>10.261005291005292</v>
      </c>
      <c r="K350" s="6"/>
      <c r="L350" s="6"/>
      <c r="M350" s="6"/>
    </row>
    <row r="351" spans="1:13" s="3" customFormat="1" ht="15.75" x14ac:dyDescent="0.25">
      <c r="A351" s="54"/>
      <c r="B351" s="12"/>
      <c r="C351" s="55"/>
      <c r="D351" s="12">
        <v>630</v>
      </c>
      <c r="E351" s="66"/>
      <c r="F351" s="17">
        <v>244</v>
      </c>
      <c r="G351" s="17">
        <v>292</v>
      </c>
      <c r="H351" s="17">
        <v>249</v>
      </c>
      <c r="I351" s="38">
        <f t="shared" si="22"/>
        <v>172.01966666666667</v>
      </c>
      <c r="J351" s="39">
        <f t="shared" si="23"/>
        <v>27.304708994708992</v>
      </c>
      <c r="K351" s="6"/>
      <c r="L351" s="6"/>
      <c r="M351" s="6"/>
    </row>
    <row r="352" spans="1:13" s="3" customFormat="1" ht="15" customHeight="1" x14ac:dyDescent="0.25">
      <c r="A352" s="54">
        <f>SUM(A350,1)</f>
        <v>184</v>
      </c>
      <c r="B352" s="12">
        <v>2170310</v>
      </c>
      <c r="C352" s="55" t="s">
        <v>181</v>
      </c>
      <c r="D352" s="12">
        <v>630</v>
      </c>
      <c r="E352" s="66" t="s">
        <v>425</v>
      </c>
      <c r="F352" s="17">
        <v>271</v>
      </c>
      <c r="G352" s="17">
        <v>226</v>
      </c>
      <c r="H352" s="17">
        <v>244</v>
      </c>
      <c r="I352" s="38">
        <f t="shared" si="22"/>
        <v>162.37780000000001</v>
      </c>
      <c r="J352" s="39">
        <f t="shared" si="23"/>
        <v>25.774253968253969</v>
      </c>
      <c r="K352" s="6"/>
      <c r="L352" s="6"/>
      <c r="M352" s="6"/>
    </row>
    <row r="353" spans="1:13" s="3" customFormat="1" ht="15.75" x14ac:dyDescent="0.25">
      <c r="A353" s="54"/>
      <c r="B353" s="12"/>
      <c r="C353" s="55"/>
      <c r="D353" s="12">
        <v>630</v>
      </c>
      <c r="E353" s="66"/>
      <c r="F353" s="17">
        <v>14</v>
      </c>
      <c r="G353" s="17">
        <v>9</v>
      </c>
      <c r="H353" s="17">
        <v>12</v>
      </c>
      <c r="I353" s="38">
        <f t="shared" si="22"/>
        <v>7.6696666666666671</v>
      </c>
      <c r="J353" s="39">
        <f t="shared" si="23"/>
        <v>1.2174074074074075</v>
      </c>
      <c r="K353" s="6"/>
      <c r="L353" s="6"/>
      <c r="M353" s="6"/>
    </row>
    <row r="354" spans="1:13" s="3" customFormat="1" ht="18.75" customHeight="1" x14ac:dyDescent="0.25">
      <c r="A354" s="54">
        <f>SUM(A352,1)</f>
        <v>185</v>
      </c>
      <c r="B354" s="12">
        <v>2170308</v>
      </c>
      <c r="C354" s="55" t="s">
        <v>182</v>
      </c>
      <c r="D354" s="12">
        <v>630</v>
      </c>
      <c r="E354" s="66" t="s">
        <v>425</v>
      </c>
      <c r="F354" s="17">
        <v>305</v>
      </c>
      <c r="G354" s="17">
        <v>271</v>
      </c>
      <c r="H354" s="17">
        <v>290</v>
      </c>
      <c r="I354" s="38">
        <f t="shared" si="22"/>
        <v>189.76946666666669</v>
      </c>
      <c r="J354" s="39">
        <f t="shared" si="23"/>
        <v>30.122137566137567</v>
      </c>
      <c r="K354" s="6"/>
      <c r="L354" s="6"/>
      <c r="M354" s="6"/>
    </row>
    <row r="355" spans="1:13" s="3" customFormat="1" ht="15.75" x14ac:dyDescent="0.25">
      <c r="A355" s="54"/>
      <c r="B355" s="12"/>
      <c r="C355" s="55"/>
      <c r="D355" s="12">
        <v>630</v>
      </c>
      <c r="E355" s="66"/>
      <c r="F355" s="17">
        <v>2</v>
      </c>
      <c r="G355" s="17">
        <v>-1</v>
      </c>
      <c r="H355" s="17">
        <v>1</v>
      </c>
      <c r="I355" s="38">
        <f t="shared" si="22"/>
        <v>0.43826666666666658</v>
      </c>
      <c r="J355" s="39">
        <f t="shared" si="23"/>
        <v>6.9566137566137554E-2</v>
      </c>
      <c r="K355" s="6"/>
      <c r="L355" s="6"/>
      <c r="M355" s="6"/>
    </row>
    <row r="356" spans="1:13" s="3" customFormat="1" ht="16.5" customHeight="1" x14ac:dyDescent="0.25">
      <c r="A356" s="54">
        <f>SUM(A354,1)</f>
        <v>186</v>
      </c>
      <c r="B356" s="12">
        <v>2170312</v>
      </c>
      <c r="C356" s="55" t="s">
        <v>183</v>
      </c>
      <c r="D356" s="12">
        <v>630</v>
      </c>
      <c r="E356" s="66" t="s">
        <v>425</v>
      </c>
      <c r="F356" s="17">
        <v>157</v>
      </c>
      <c r="G356" s="17">
        <v>128</v>
      </c>
      <c r="H356" s="17">
        <v>133</v>
      </c>
      <c r="I356" s="38">
        <f t="shared" si="22"/>
        <v>91.597733333333338</v>
      </c>
      <c r="J356" s="39">
        <f t="shared" si="23"/>
        <v>14.539322751322754</v>
      </c>
      <c r="K356" s="6"/>
      <c r="L356" s="6"/>
      <c r="M356" s="6"/>
    </row>
    <row r="357" spans="1:13" s="3" customFormat="1" ht="15.75" x14ac:dyDescent="0.25">
      <c r="A357" s="54"/>
      <c r="B357" s="12"/>
      <c r="C357" s="55"/>
      <c r="D357" s="12">
        <v>630</v>
      </c>
      <c r="E357" s="66"/>
      <c r="F357" s="17">
        <v>52</v>
      </c>
      <c r="G357" s="17">
        <v>53</v>
      </c>
      <c r="H357" s="17">
        <v>58</v>
      </c>
      <c r="I357" s="38">
        <f t="shared" si="22"/>
        <v>35.718733333333333</v>
      </c>
      <c r="J357" s="39">
        <f t="shared" si="23"/>
        <v>5.6696402116402114</v>
      </c>
      <c r="K357" s="6"/>
      <c r="L357" s="6"/>
      <c r="M357" s="6"/>
    </row>
    <row r="358" spans="1:13" s="3" customFormat="1" ht="16.5" customHeight="1" x14ac:dyDescent="0.25">
      <c r="A358" s="54">
        <f>SUM(A356,1)</f>
        <v>187</v>
      </c>
      <c r="B358" s="8">
        <v>2030305</v>
      </c>
      <c r="C358" s="55" t="s">
        <v>184</v>
      </c>
      <c r="D358" s="8">
        <v>1000</v>
      </c>
      <c r="E358" s="66" t="s">
        <v>426</v>
      </c>
      <c r="F358" s="17">
        <v>227</v>
      </c>
      <c r="G358" s="17">
        <v>209</v>
      </c>
      <c r="H358" s="17">
        <v>216</v>
      </c>
      <c r="I358" s="38">
        <f t="shared" si="22"/>
        <v>142.87493333333333</v>
      </c>
      <c r="J358" s="39">
        <f t="shared" si="23"/>
        <v>14.287493333333334</v>
      </c>
      <c r="K358" s="6"/>
      <c r="L358" s="6"/>
      <c r="M358" s="6"/>
    </row>
    <row r="359" spans="1:13" s="3" customFormat="1" ht="17.25" customHeight="1" x14ac:dyDescent="0.25">
      <c r="A359" s="54"/>
      <c r="B359" s="8"/>
      <c r="C359" s="55"/>
      <c r="D359" s="8">
        <v>630</v>
      </c>
      <c r="E359" s="66"/>
      <c r="F359" s="17">
        <v>167</v>
      </c>
      <c r="G359" s="17">
        <v>179</v>
      </c>
      <c r="H359" s="17">
        <v>171</v>
      </c>
      <c r="I359" s="38">
        <f t="shared" si="22"/>
        <v>113.29193333333333</v>
      </c>
      <c r="J359" s="39">
        <f t="shared" si="23"/>
        <v>17.982846560846561</v>
      </c>
      <c r="K359" s="6"/>
      <c r="L359" s="6"/>
      <c r="M359" s="6"/>
    </row>
    <row r="360" spans="1:13" s="3" customFormat="1" ht="15.75" customHeight="1" x14ac:dyDescent="0.25">
      <c r="A360" s="54">
        <f>SUM(A358,1)</f>
        <v>188</v>
      </c>
      <c r="B360" s="8">
        <v>2030317</v>
      </c>
      <c r="C360" s="55" t="s">
        <v>185</v>
      </c>
      <c r="D360" s="9">
        <v>630</v>
      </c>
      <c r="E360" s="66" t="s">
        <v>426</v>
      </c>
      <c r="F360" s="17">
        <v>144</v>
      </c>
      <c r="G360" s="17">
        <v>159</v>
      </c>
      <c r="H360" s="17">
        <v>181</v>
      </c>
      <c r="I360" s="38">
        <f t="shared" si="22"/>
        <v>106.06053333333334</v>
      </c>
      <c r="J360" s="39">
        <f t="shared" si="23"/>
        <v>16.835005291005292</v>
      </c>
      <c r="K360" s="6"/>
      <c r="L360" s="6"/>
      <c r="M360" s="6"/>
    </row>
    <row r="361" spans="1:13" s="3" customFormat="1" ht="15.75" x14ac:dyDescent="0.25">
      <c r="A361" s="54"/>
      <c r="B361" s="8"/>
      <c r="C361" s="55"/>
      <c r="D361" s="9">
        <v>630</v>
      </c>
      <c r="E361" s="66"/>
      <c r="F361" s="17">
        <v>127</v>
      </c>
      <c r="G361" s="17">
        <v>74</v>
      </c>
      <c r="H361" s="17">
        <v>91</v>
      </c>
      <c r="I361" s="38">
        <f t="shared" si="22"/>
        <v>63.986933333333326</v>
      </c>
      <c r="J361" s="39">
        <f t="shared" si="23"/>
        <v>10.156656084656083</v>
      </c>
      <c r="K361" s="6"/>
      <c r="L361" s="6"/>
      <c r="M361" s="6"/>
    </row>
    <row r="362" spans="1:13" s="3" customFormat="1" ht="15.75" customHeight="1" x14ac:dyDescent="0.25">
      <c r="A362" s="54">
        <f>SUM(A360,1)</f>
        <v>189</v>
      </c>
      <c r="B362" s="8">
        <v>2030302</v>
      </c>
      <c r="C362" s="55" t="s">
        <v>186</v>
      </c>
      <c r="D362" s="9">
        <v>630</v>
      </c>
      <c r="E362" s="66" t="s">
        <v>426</v>
      </c>
      <c r="F362" s="17">
        <v>252</v>
      </c>
      <c r="G362" s="17">
        <v>194</v>
      </c>
      <c r="H362" s="17">
        <v>216</v>
      </c>
      <c r="I362" s="38">
        <f t="shared" si="22"/>
        <v>145.06626666666665</v>
      </c>
      <c r="J362" s="39">
        <f t="shared" si="23"/>
        <v>23.026391534391532</v>
      </c>
      <c r="K362" s="6"/>
      <c r="L362" s="6"/>
      <c r="M362" s="6"/>
    </row>
    <row r="363" spans="1:13" s="3" customFormat="1" ht="15.75" x14ac:dyDescent="0.25">
      <c r="A363" s="54"/>
      <c r="B363" s="8"/>
      <c r="C363" s="55"/>
      <c r="D363" s="9">
        <v>630</v>
      </c>
      <c r="E363" s="66"/>
      <c r="F363" s="17">
        <v>162</v>
      </c>
      <c r="G363" s="17">
        <v>179</v>
      </c>
      <c r="H363" s="17">
        <v>181</v>
      </c>
      <c r="I363" s="38">
        <f t="shared" si="22"/>
        <v>114.38760000000001</v>
      </c>
      <c r="J363" s="39">
        <f t="shared" si="23"/>
        <v>18.156761904761908</v>
      </c>
      <c r="K363" s="6"/>
      <c r="L363" s="6"/>
      <c r="M363" s="6"/>
    </row>
    <row r="364" spans="1:13" s="3" customFormat="1" ht="15.75" customHeight="1" x14ac:dyDescent="0.25">
      <c r="A364" s="54">
        <f>SUM(A362,1)</f>
        <v>190</v>
      </c>
      <c r="B364" s="8">
        <v>2030304</v>
      </c>
      <c r="C364" s="55" t="s">
        <v>187</v>
      </c>
      <c r="D364" s="9">
        <v>630</v>
      </c>
      <c r="E364" s="66" t="s">
        <v>426</v>
      </c>
      <c r="F364" s="17">
        <v>232</v>
      </c>
      <c r="G364" s="17">
        <v>229</v>
      </c>
      <c r="H364" s="17">
        <v>186</v>
      </c>
      <c r="I364" s="38">
        <f t="shared" si="22"/>
        <v>141.77926666666667</v>
      </c>
      <c r="J364" s="39">
        <f t="shared" si="23"/>
        <v>22.504645502645502</v>
      </c>
      <c r="K364" s="6"/>
      <c r="L364" s="6"/>
      <c r="M364" s="6"/>
    </row>
    <row r="365" spans="1:13" s="3" customFormat="1" ht="15.75" x14ac:dyDescent="0.25">
      <c r="A365" s="54"/>
      <c r="B365" s="8"/>
      <c r="C365" s="55"/>
      <c r="D365" s="9">
        <v>630</v>
      </c>
      <c r="E365" s="66"/>
      <c r="F365" s="17">
        <v>112</v>
      </c>
      <c r="G365" s="17">
        <v>124</v>
      </c>
      <c r="H365" s="17">
        <v>131</v>
      </c>
      <c r="I365" s="38">
        <f t="shared" si="22"/>
        <v>80.421933333333328</v>
      </c>
      <c r="J365" s="39">
        <f t="shared" si="23"/>
        <v>12.765386243386242</v>
      </c>
      <c r="K365" s="6"/>
      <c r="L365" s="6"/>
      <c r="M365" s="6"/>
    </row>
    <row r="366" spans="1:13" s="3" customFormat="1" ht="15.75" customHeight="1" x14ac:dyDescent="0.25">
      <c r="A366" s="54">
        <f>SUM(A364,1)</f>
        <v>191</v>
      </c>
      <c r="B366" s="8">
        <v>2030301</v>
      </c>
      <c r="C366" s="55" t="s">
        <v>188</v>
      </c>
      <c r="D366" s="9">
        <v>630</v>
      </c>
      <c r="E366" s="66" t="s">
        <v>426</v>
      </c>
      <c r="F366" s="17">
        <v>322</v>
      </c>
      <c r="G366" s="17">
        <v>344</v>
      </c>
      <c r="H366" s="17">
        <v>406</v>
      </c>
      <c r="I366" s="38">
        <f t="shared" si="22"/>
        <v>234.91093333333333</v>
      </c>
      <c r="J366" s="39">
        <f t="shared" si="23"/>
        <v>37.287449735449734</v>
      </c>
      <c r="K366" s="6"/>
      <c r="L366" s="6"/>
      <c r="M366" s="6"/>
    </row>
    <row r="367" spans="1:13" s="3" customFormat="1" ht="15.75" x14ac:dyDescent="0.25">
      <c r="A367" s="54"/>
      <c r="B367" s="8"/>
      <c r="C367" s="55"/>
      <c r="D367" s="9">
        <v>630</v>
      </c>
      <c r="E367" s="66"/>
      <c r="F367" s="17">
        <v>17</v>
      </c>
      <c r="G367" s="17">
        <v>9</v>
      </c>
      <c r="H367" s="17">
        <v>16</v>
      </c>
      <c r="I367" s="38">
        <f t="shared" si="22"/>
        <v>9.2035999999999998</v>
      </c>
      <c r="J367" s="39">
        <f t="shared" si="23"/>
        <v>1.4608888888888889</v>
      </c>
      <c r="K367" s="6"/>
      <c r="L367" s="6"/>
      <c r="M367" s="6"/>
    </row>
    <row r="368" spans="1:13" s="3" customFormat="1" ht="15.75" customHeight="1" x14ac:dyDescent="0.25">
      <c r="A368" s="54">
        <f>SUM(A366,1)</f>
        <v>192</v>
      </c>
      <c r="B368" s="8">
        <v>2030303</v>
      </c>
      <c r="C368" s="55" t="s">
        <v>189</v>
      </c>
      <c r="D368" s="9">
        <v>630</v>
      </c>
      <c r="E368" s="66" t="s">
        <v>426</v>
      </c>
      <c r="F368" s="17">
        <v>242</v>
      </c>
      <c r="G368" s="17">
        <v>229</v>
      </c>
      <c r="H368" s="17">
        <v>266</v>
      </c>
      <c r="I368" s="38">
        <f t="shared" si="22"/>
        <v>161.50126666666665</v>
      </c>
      <c r="J368" s="39">
        <f t="shared" si="23"/>
        <v>25.635121693121693</v>
      </c>
      <c r="K368" s="6"/>
      <c r="L368" s="6"/>
      <c r="M368" s="6"/>
    </row>
    <row r="369" spans="1:13" s="3" customFormat="1" ht="15.75" x14ac:dyDescent="0.25">
      <c r="A369" s="54"/>
      <c r="B369" s="8"/>
      <c r="C369" s="55"/>
      <c r="D369" s="9">
        <v>630</v>
      </c>
      <c r="E369" s="66"/>
      <c r="F369" s="17">
        <v>152</v>
      </c>
      <c r="G369" s="17">
        <v>119</v>
      </c>
      <c r="H369" s="17">
        <v>116</v>
      </c>
      <c r="I369" s="38">
        <f t="shared" si="22"/>
        <v>84.804600000000008</v>
      </c>
      <c r="J369" s="39">
        <f t="shared" si="23"/>
        <v>13.461047619047619</v>
      </c>
      <c r="K369" s="6"/>
      <c r="L369" s="6"/>
      <c r="M369" s="6"/>
    </row>
    <row r="370" spans="1:13" s="3" customFormat="1" ht="15.75" x14ac:dyDescent="0.25">
      <c r="A370" s="30">
        <f>SUM(A368,1)</f>
        <v>193</v>
      </c>
      <c r="B370" s="8">
        <v>2250001</v>
      </c>
      <c r="C370" s="51" t="s">
        <v>190</v>
      </c>
      <c r="D370" s="9">
        <v>1000</v>
      </c>
      <c r="E370" s="72" t="s">
        <v>479</v>
      </c>
      <c r="F370" s="17">
        <v>656</v>
      </c>
      <c r="G370" s="17">
        <v>709</v>
      </c>
      <c r="H370" s="17">
        <v>599</v>
      </c>
      <c r="I370" s="38">
        <f t="shared" si="22"/>
        <v>430.37786666666665</v>
      </c>
      <c r="J370" s="39">
        <f t="shared" si="23"/>
        <v>43.037786666666669</v>
      </c>
      <c r="K370" s="6"/>
      <c r="L370" s="6"/>
      <c r="M370" s="6"/>
    </row>
    <row r="371" spans="1:13" s="3" customFormat="1" ht="15.75" x14ac:dyDescent="0.25">
      <c r="A371" s="30">
        <f>SUM(A370,1)</f>
        <v>194</v>
      </c>
      <c r="B371" s="8">
        <v>2250002</v>
      </c>
      <c r="C371" s="51" t="s">
        <v>191</v>
      </c>
      <c r="D371" s="9">
        <v>1000</v>
      </c>
      <c r="E371" s="72"/>
      <c r="F371" s="17">
        <v>692</v>
      </c>
      <c r="G371" s="17">
        <v>684</v>
      </c>
      <c r="H371" s="17">
        <v>766</v>
      </c>
      <c r="I371" s="38">
        <f t="shared" si="22"/>
        <v>469.3836</v>
      </c>
      <c r="J371" s="39">
        <f t="shared" si="23"/>
        <v>46.938360000000003</v>
      </c>
      <c r="K371" s="6"/>
      <c r="L371" s="6"/>
      <c r="M371" s="6"/>
    </row>
    <row r="372" spans="1:13" s="3" customFormat="1" ht="15.75" x14ac:dyDescent="0.25">
      <c r="A372" s="30">
        <f>SUM(A371,1)</f>
        <v>195</v>
      </c>
      <c r="B372" s="8">
        <v>2250003</v>
      </c>
      <c r="C372" s="51" t="s">
        <v>192</v>
      </c>
      <c r="D372" s="9">
        <v>1000</v>
      </c>
      <c r="E372" s="72"/>
      <c r="F372" s="17">
        <v>192</v>
      </c>
      <c r="G372" s="17">
        <v>218</v>
      </c>
      <c r="H372" s="17">
        <v>213</v>
      </c>
      <c r="I372" s="38">
        <f t="shared" si="22"/>
        <v>136.52006666666665</v>
      </c>
      <c r="J372" s="39">
        <f t="shared" si="23"/>
        <v>13.652006666666667</v>
      </c>
      <c r="K372" s="6"/>
      <c r="L372" s="6"/>
      <c r="M372" s="6"/>
    </row>
    <row r="373" spans="1:13" s="3" customFormat="1" ht="15.75" x14ac:dyDescent="0.25">
      <c r="A373" s="30">
        <f>SUM(A372,1)</f>
        <v>196</v>
      </c>
      <c r="B373" s="8">
        <v>2250004</v>
      </c>
      <c r="C373" s="51" t="s">
        <v>193</v>
      </c>
      <c r="D373" s="9">
        <v>1000</v>
      </c>
      <c r="E373" s="72"/>
      <c r="F373" s="17">
        <v>362</v>
      </c>
      <c r="G373" s="17">
        <v>343</v>
      </c>
      <c r="H373" s="17">
        <v>383</v>
      </c>
      <c r="I373" s="38">
        <f t="shared" si="22"/>
        <v>238.41706666666667</v>
      </c>
      <c r="J373" s="39">
        <f t="shared" si="23"/>
        <v>23.841706666666667</v>
      </c>
      <c r="K373" s="6"/>
      <c r="L373" s="6"/>
      <c r="M373" s="6"/>
    </row>
    <row r="374" spans="1:13" s="3" customFormat="1" ht="15.75" customHeight="1" x14ac:dyDescent="0.25">
      <c r="A374" s="54">
        <f>SUM(A373,1)</f>
        <v>197</v>
      </c>
      <c r="B374" s="8">
        <v>2250005</v>
      </c>
      <c r="C374" s="55" t="s">
        <v>508</v>
      </c>
      <c r="D374" s="9">
        <v>630</v>
      </c>
      <c r="E374" s="72" t="s">
        <v>481</v>
      </c>
      <c r="F374" s="17">
        <v>432</v>
      </c>
      <c r="G374" s="17">
        <v>413</v>
      </c>
      <c r="H374" s="17">
        <v>441</v>
      </c>
      <c r="I374" s="38">
        <f t="shared" si="22"/>
        <v>281.80546666666669</v>
      </c>
      <c r="J374" s="39">
        <f t="shared" si="23"/>
        <v>44.731026455026459</v>
      </c>
      <c r="K374" s="6"/>
      <c r="L374" s="6"/>
      <c r="M374" s="6"/>
    </row>
    <row r="375" spans="1:13" s="3" customFormat="1" ht="15.75" x14ac:dyDescent="0.25">
      <c r="A375" s="54"/>
      <c r="B375" s="8"/>
      <c r="C375" s="55"/>
      <c r="D375" s="9">
        <v>630</v>
      </c>
      <c r="E375" s="72"/>
      <c r="F375" s="17">
        <v>312</v>
      </c>
      <c r="G375" s="17">
        <v>293</v>
      </c>
      <c r="H375" s="17">
        <v>310</v>
      </c>
      <c r="I375" s="38">
        <f t="shared" si="22"/>
        <v>200.50700000000001</v>
      </c>
      <c r="J375" s="39">
        <f t="shared" si="23"/>
        <v>31.826507936507937</v>
      </c>
      <c r="K375" s="6"/>
      <c r="L375" s="6"/>
      <c r="M375" s="6"/>
    </row>
    <row r="376" spans="1:13" s="3" customFormat="1" ht="15.75" customHeight="1" x14ac:dyDescent="0.25">
      <c r="A376" s="54">
        <f>SUM(A374,1)</f>
        <v>198</v>
      </c>
      <c r="B376" s="8">
        <v>2250006</v>
      </c>
      <c r="C376" s="55" t="s">
        <v>507</v>
      </c>
      <c r="D376" s="9">
        <v>1000</v>
      </c>
      <c r="E376" s="72" t="s">
        <v>480</v>
      </c>
      <c r="F376" s="17">
        <v>495</v>
      </c>
      <c r="G376" s="17">
        <v>495</v>
      </c>
      <c r="H376" s="17">
        <v>486</v>
      </c>
      <c r="I376" s="38">
        <f t="shared" si="22"/>
        <v>323.44080000000002</v>
      </c>
      <c r="J376" s="39">
        <f t="shared" si="23"/>
        <v>32.344080000000005</v>
      </c>
      <c r="K376" s="6"/>
      <c r="L376" s="6"/>
      <c r="M376" s="6"/>
    </row>
    <row r="377" spans="1:13" s="3" customFormat="1" ht="15.75" x14ac:dyDescent="0.25">
      <c r="A377" s="54"/>
      <c r="B377" s="8"/>
      <c r="C377" s="55"/>
      <c r="D377" s="9">
        <v>1000</v>
      </c>
      <c r="E377" s="72"/>
      <c r="F377" s="17">
        <v>346</v>
      </c>
      <c r="G377" s="17">
        <v>299</v>
      </c>
      <c r="H377" s="17">
        <v>278</v>
      </c>
      <c r="I377" s="38">
        <f t="shared" si="22"/>
        <v>202.26006666666669</v>
      </c>
      <c r="J377" s="39">
        <f t="shared" si="23"/>
        <v>20.226006666666667</v>
      </c>
      <c r="K377" s="6"/>
      <c r="L377" s="6"/>
      <c r="M377" s="6"/>
    </row>
    <row r="378" spans="1:13" s="19" customFormat="1" ht="18" customHeight="1" x14ac:dyDescent="0.25">
      <c r="A378" s="54">
        <f>SUM(A376,1)</f>
        <v>199</v>
      </c>
      <c r="B378" s="8">
        <v>2100010</v>
      </c>
      <c r="C378" s="55" t="s">
        <v>194</v>
      </c>
      <c r="D378" s="8">
        <v>630</v>
      </c>
      <c r="E378" s="72" t="s">
        <v>482</v>
      </c>
      <c r="F378" s="17">
        <v>9</v>
      </c>
      <c r="G378" s="17">
        <v>10</v>
      </c>
      <c r="H378" s="17">
        <v>9</v>
      </c>
      <c r="I378" s="38">
        <f t="shared" si="22"/>
        <v>6.1357333333333335</v>
      </c>
      <c r="J378" s="39">
        <f t="shared" si="23"/>
        <v>0.97392592592592597</v>
      </c>
      <c r="K378" s="6"/>
      <c r="L378" s="6"/>
      <c r="M378" s="6"/>
    </row>
    <row r="379" spans="1:13" s="19" customFormat="1" ht="18" customHeight="1" x14ac:dyDescent="0.25">
      <c r="A379" s="54"/>
      <c r="B379" s="8"/>
      <c r="C379" s="55"/>
      <c r="D379" s="8">
        <v>630</v>
      </c>
      <c r="E379" s="72"/>
      <c r="F379" s="17">
        <v>8</v>
      </c>
      <c r="G379" s="17">
        <v>9</v>
      </c>
      <c r="H379" s="17">
        <v>16</v>
      </c>
      <c r="I379" s="38">
        <f t="shared" si="22"/>
        <v>7.2313999999999998</v>
      </c>
      <c r="J379" s="39">
        <f t="shared" si="23"/>
        <v>1.1478412698412699</v>
      </c>
      <c r="K379" s="6"/>
      <c r="L379" s="6"/>
      <c r="M379" s="6"/>
    </row>
    <row r="380" spans="1:13" s="19" customFormat="1" ht="15.75" x14ac:dyDescent="0.25">
      <c r="A380" s="30">
        <f>SUM(A378,1)</f>
        <v>200</v>
      </c>
      <c r="B380" s="8">
        <v>2100009</v>
      </c>
      <c r="C380" s="51" t="s">
        <v>195</v>
      </c>
      <c r="D380" s="8">
        <v>160</v>
      </c>
      <c r="E380" s="24" t="s">
        <v>483</v>
      </c>
      <c r="F380" s="17">
        <v>27</v>
      </c>
      <c r="G380" s="17">
        <v>63</v>
      </c>
      <c r="H380" s="17">
        <v>78</v>
      </c>
      <c r="I380" s="38">
        <f t="shared" si="22"/>
        <v>36.814399999999999</v>
      </c>
      <c r="J380" s="39">
        <f t="shared" si="23"/>
        <v>23.009</v>
      </c>
      <c r="K380" s="6"/>
      <c r="L380" s="6"/>
      <c r="M380" s="6"/>
    </row>
    <row r="381" spans="1:13" s="19" customFormat="1" ht="17.25" customHeight="1" x14ac:dyDescent="0.25">
      <c r="A381" s="54">
        <f>SUM(A380,1)</f>
        <v>201</v>
      </c>
      <c r="B381" s="12">
        <v>2100011</v>
      </c>
      <c r="C381" s="55" t="s">
        <v>196</v>
      </c>
      <c r="D381" s="12">
        <v>1000</v>
      </c>
      <c r="E381" s="72" t="s">
        <v>484</v>
      </c>
      <c r="F381" s="17">
        <v>138</v>
      </c>
      <c r="G381" s="17">
        <v>117</v>
      </c>
      <c r="H381" s="17">
        <v>123</v>
      </c>
      <c r="I381" s="38">
        <f t="shared" si="22"/>
        <v>82.832400000000007</v>
      </c>
      <c r="J381" s="39">
        <f t="shared" si="23"/>
        <v>8.2832399999999993</v>
      </c>
      <c r="K381" s="6"/>
      <c r="L381" s="6"/>
      <c r="M381" s="6"/>
    </row>
    <row r="382" spans="1:13" s="19" customFormat="1" ht="15.75" x14ac:dyDescent="0.25">
      <c r="A382" s="54"/>
      <c r="B382" s="12"/>
      <c r="C382" s="55"/>
      <c r="D382" s="12">
        <v>1000</v>
      </c>
      <c r="E382" s="72"/>
      <c r="F382" s="17">
        <v>27</v>
      </c>
      <c r="G382" s="17">
        <v>10</v>
      </c>
      <c r="H382" s="17">
        <v>4</v>
      </c>
      <c r="I382" s="38">
        <f t="shared" si="22"/>
        <v>8.9844666666666662</v>
      </c>
      <c r="J382" s="39">
        <f t="shared" si="23"/>
        <v>0.89844666666666662</v>
      </c>
      <c r="K382" s="6"/>
      <c r="L382" s="6"/>
      <c r="M382" s="6"/>
    </row>
    <row r="383" spans="1:13" s="3" customFormat="1" ht="15.75" customHeight="1" x14ac:dyDescent="0.25">
      <c r="A383" s="54">
        <f>SUM(A381,1)</f>
        <v>202</v>
      </c>
      <c r="B383" s="8">
        <v>2100001</v>
      </c>
      <c r="C383" s="55" t="s">
        <v>197</v>
      </c>
      <c r="D383" s="9">
        <v>630</v>
      </c>
      <c r="E383" s="72" t="s">
        <v>482</v>
      </c>
      <c r="F383" s="17">
        <v>202</v>
      </c>
      <c r="G383" s="17">
        <v>203</v>
      </c>
      <c r="H383" s="17">
        <v>243</v>
      </c>
      <c r="I383" s="38">
        <f t="shared" si="22"/>
        <v>141.9984</v>
      </c>
      <c r="J383" s="39">
        <f t="shared" si="23"/>
        <v>22.539428571428573</v>
      </c>
      <c r="K383" s="6"/>
      <c r="L383" s="6"/>
      <c r="M383" s="6"/>
    </row>
    <row r="384" spans="1:13" s="3" customFormat="1" ht="15.75" x14ac:dyDescent="0.25">
      <c r="A384" s="54"/>
      <c r="B384" s="8"/>
      <c r="C384" s="55"/>
      <c r="D384" s="9">
        <v>630</v>
      </c>
      <c r="E384" s="72"/>
      <c r="F384" s="17">
        <v>267</v>
      </c>
      <c r="G384" s="17">
        <v>213</v>
      </c>
      <c r="H384" s="17">
        <v>233</v>
      </c>
      <c r="I384" s="38">
        <f t="shared" si="22"/>
        <v>156.24206666666666</v>
      </c>
      <c r="J384" s="39">
        <f t="shared" si="23"/>
        <v>24.80032804232804</v>
      </c>
      <c r="K384" s="6"/>
      <c r="L384" s="6"/>
      <c r="M384" s="6"/>
    </row>
    <row r="385" spans="1:13" s="3" customFormat="1" ht="15.75" customHeight="1" x14ac:dyDescent="0.25">
      <c r="A385" s="54">
        <f>SUM(A383,1)</f>
        <v>203</v>
      </c>
      <c r="B385" s="8">
        <v>2100008</v>
      </c>
      <c r="C385" s="55" t="s">
        <v>198</v>
      </c>
      <c r="D385" s="9">
        <v>1000</v>
      </c>
      <c r="E385" s="72" t="s">
        <v>482</v>
      </c>
      <c r="F385" s="17">
        <v>237</v>
      </c>
      <c r="G385" s="17">
        <v>241</v>
      </c>
      <c r="H385" s="17">
        <v>239</v>
      </c>
      <c r="I385" s="38">
        <f t="shared" si="22"/>
        <v>157.11860000000001</v>
      </c>
      <c r="J385" s="39">
        <f t="shared" si="23"/>
        <v>15.711860000000003</v>
      </c>
      <c r="K385" s="6"/>
      <c r="L385" s="6"/>
      <c r="M385" s="6"/>
    </row>
    <row r="386" spans="1:13" s="3" customFormat="1" ht="15.75" x14ac:dyDescent="0.25">
      <c r="A386" s="54"/>
      <c r="B386" s="8"/>
      <c r="C386" s="55"/>
      <c r="D386" s="9">
        <v>1000</v>
      </c>
      <c r="E386" s="72"/>
      <c r="F386" s="17">
        <v>11</v>
      </c>
      <c r="G386" s="17">
        <v>10</v>
      </c>
      <c r="H386" s="17">
        <v>13</v>
      </c>
      <c r="I386" s="38">
        <f t="shared" si="22"/>
        <v>7.4505333333333335</v>
      </c>
      <c r="J386" s="39">
        <f t="shared" si="23"/>
        <v>0.74505333333333335</v>
      </c>
      <c r="K386" s="6"/>
      <c r="L386" s="6"/>
      <c r="M386" s="6"/>
    </row>
    <row r="387" spans="1:13" s="3" customFormat="1" ht="15.75" customHeight="1" x14ac:dyDescent="0.25">
      <c r="A387" s="54">
        <f>SUM(A385,1)</f>
        <v>204</v>
      </c>
      <c r="B387" s="8">
        <v>2100002</v>
      </c>
      <c r="C387" s="55" t="s">
        <v>199</v>
      </c>
      <c r="D387" s="9">
        <v>1000</v>
      </c>
      <c r="E387" s="72" t="s">
        <v>482</v>
      </c>
      <c r="F387" s="17">
        <v>300</v>
      </c>
      <c r="G387" s="17">
        <v>283</v>
      </c>
      <c r="H387" s="17">
        <v>302</v>
      </c>
      <c r="I387" s="38">
        <f t="shared" si="22"/>
        <v>193.93299999999999</v>
      </c>
      <c r="J387" s="39">
        <f t="shared" si="23"/>
        <v>19.3933</v>
      </c>
      <c r="K387" s="6"/>
      <c r="L387" s="6"/>
      <c r="M387" s="6"/>
    </row>
    <row r="388" spans="1:13" s="3" customFormat="1" ht="15.75" x14ac:dyDescent="0.25">
      <c r="A388" s="54"/>
      <c r="B388" s="8"/>
      <c r="C388" s="55"/>
      <c r="D388" s="9">
        <v>1000</v>
      </c>
      <c r="E388" s="72"/>
      <c r="F388" s="17">
        <v>316</v>
      </c>
      <c r="G388" s="17">
        <v>304</v>
      </c>
      <c r="H388" s="17">
        <v>288</v>
      </c>
      <c r="I388" s="38">
        <f t="shared" si="22"/>
        <v>198.97306666666668</v>
      </c>
      <c r="J388" s="39">
        <f t="shared" si="23"/>
        <v>19.897306666666665</v>
      </c>
      <c r="K388" s="6"/>
      <c r="L388" s="6"/>
      <c r="M388" s="6"/>
    </row>
    <row r="389" spans="1:13" s="3" customFormat="1" ht="15.75" customHeight="1" x14ac:dyDescent="0.25">
      <c r="A389" s="54">
        <f>SUM(A387,1)</f>
        <v>205</v>
      </c>
      <c r="B389" s="8">
        <v>2100003</v>
      </c>
      <c r="C389" s="55" t="s">
        <v>200</v>
      </c>
      <c r="D389" s="9">
        <v>1000</v>
      </c>
      <c r="E389" s="72" t="s">
        <v>482</v>
      </c>
      <c r="F389" s="17">
        <v>257</v>
      </c>
      <c r="G389" s="17">
        <v>189</v>
      </c>
      <c r="H389" s="17">
        <v>206</v>
      </c>
      <c r="I389" s="38">
        <f t="shared" si="22"/>
        <v>142.87493333333333</v>
      </c>
      <c r="J389" s="39">
        <f t="shared" si="23"/>
        <v>14.287493333333334</v>
      </c>
      <c r="K389" s="6"/>
      <c r="L389" s="6"/>
      <c r="M389" s="6"/>
    </row>
    <row r="390" spans="1:13" s="3" customFormat="1" ht="15.75" x14ac:dyDescent="0.25">
      <c r="A390" s="54"/>
      <c r="B390" s="8"/>
      <c r="C390" s="55"/>
      <c r="D390" s="9">
        <v>1000</v>
      </c>
      <c r="E390" s="72"/>
      <c r="F390" s="17">
        <v>200</v>
      </c>
      <c r="G390" s="17">
        <v>199</v>
      </c>
      <c r="H390" s="17">
        <v>188</v>
      </c>
      <c r="I390" s="38">
        <f t="shared" si="22"/>
        <v>128.63126666666665</v>
      </c>
      <c r="J390" s="39">
        <f t="shared" si="23"/>
        <v>12.863126666666666</v>
      </c>
      <c r="K390" s="6"/>
      <c r="L390" s="6"/>
      <c r="M390" s="6"/>
    </row>
    <row r="391" spans="1:13" s="3" customFormat="1" ht="15.75" customHeight="1" x14ac:dyDescent="0.25">
      <c r="A391" s="54">
        <f>SUM(A389,1)</f>
        <v>206</v>
      </c>
      <c r="B391" s="8">
        <v>2101306</v>
      </c>
      <c r="C391" s="55" t="s">
        <v>201</v>
      </c>
      <c r="D391" s="9">
        <v>1000</v>
      </c>
      <c r="E391" s="66" t="s">
        <v>427</v>
      </c>
      <c r="F391" s="17">
        <v>390</v>
      </c>
      <c r="G391" s="17">
        <v>257</v>
      </c>
      <c r="H391" s="17">
        <v>317</v>
      </c>
      <c r="I391" s="38">
        <f t="shared" si="22"/>
        <v>211.24453333333332</v>
      </c>
      <c r="J391" s="39">
        <f t="shared" si="23"/>
        <v>21.124453333333332</v>
      </c>
      <c r="K391" s="6"/>
      <c r="L391" s="6"/>
      <c r="M391" s="6"/>
    </row>
    <row r="392" spans="1:13" s="3" customFormat="1" ht="15.75" x14ac:dyDescent="0.25">
      <c r="A392" s="54"/>
      <c r="B392" s="8"/>
      <c r="C392" s="55"/>
      <c r="D392" s="9">
        <v>1000</v>
      </c>
      <c r="E392" s="66"/>
      <c r="F392" s="17">
        <v>357</v>
      </c>
      <c r="G392" s="17">
        <v>306</v>
      </c>
      <c r="H392" s="17">
        <v>362</v>
      </c>
      <c r="I392" s="38">
        <f t="shared" si="22"/>
        <v>224.61166666666668</v>
      </c>
      <c r="J392" s="39">
        <f t="shared" si="23"/>
        <v>22.461166666666667</v>
      </c>
      <c r="K392" s="6"/>
      <c r="L392" s="6"/>
      <c r="M392" s="6"/>
    </row>
    <row r="393" spans="1:13" s="3" customFormat="1" ht="15.75" customHeight="1" x14ac:dyDescent="0.25">
      <c r="A393" s="54">
        <f>SUM(A391,1)</f>
        <v>207</v>
      </c>
      <c r="B393" s="8">
        <v>2101305</v>
      </c>
      <c r="C393" s="55" t="s">
        <v>202</v>
      </c>
      <c r="D393" s="9">
        <v>1000</v>
      </c>
      <c r="E393" s="66" t="s">
        <v>427</v>
      </c>
      <c r="F393" s="17">
        <v>390</v>
      </c>
      <c r="G393" s="17">
        <v>333</v>
      </c>
      <c r="H393" s="17">
        <v>281</v>
      </c>
      <c r="I393" s="38">
        <f t="shared" si="22"/>
        <v>220.00986666666668</v>
      </c>
      <c r="J393" s="39">
        <f t="shared" si="23"/>
        <v>22.00098666666667</v>
      </c>
      <c r="K393" s="6"/>
      <c r="L393" s="6"/>
      <c r="M393" s="6"/>
    </row>
    <row r="394" spans="1:13" s="3" customFormat="1" ht="15.75" x14ac:dyDescent="0.25">
      <c r="A394" s="54"/>
      <c r="B394" s="8"/>
      <c r="C394" s="55"/>
      <c r="D394" s="9">
        <v>1000</v>
      </c>
      <c r="E394" s="66"/>
      <c r="F394" s="17">
        <v>54</v>
      </c>
      <c r="G394" s="17">
        <v>78</v>
      </c>
      <c r="H394" s="17">
        <v>56</v>
      </c>
      <c r="I394" s="38">
        <f t="shared" ref="I394:I461" si="24">(F394+G394+H394)/3*0.38*1.73</f>
        <v>41.197066666666665</v>
      </c>
      <c r="J394" s="39">
        <f t="shared" ref="J394:J461" si="25">I394/D394*100</f>
        <v>4.1197066666666666</v>
      </c>
      <c r="K394" s="6"/>
      <c r="L394" s="6"/>
      <c r="M394" s="6"/>
    </row>
    <row r="395" spans="1:13" s="3" customFormat="1" ht="15.75" customHeight="1" x14ac:dyDescent="0.25">
      <c r="A395" s="54">
        <f>SUM(A393,1)</f>
        <v>208</v>
      </c>
      <c r="B395" s="8">
        <v>2101301</v>
      </c>
      <c r="C395" s="55" t="s">
        <v>203</v>
      </c>
      <c r="D395" s="9">
        <v>630</v>
      </c>
      <c r="E395" s="66" t="s">
        <v>427</v>
      </c>
      <c r="F395" s="17">
        <v>133</v>
      </c>
      <c r="G395" s="17">
        <v>119</v>
      </c>
      <c r="H395" s="17">
        <v>129</v>
      </c>
      <c r="I395" s="38">
        <f t="shared" si="24"/>
        <v>83.489800000000002</v>
      </c>
      <c r="J395" s="39">
        <f t="shared" si="25"/>
        <v>13.252349206349207</v>
      </c>
      <c r="K395" s="6"/>
      <c r="L395" s="6"/>
      <c r="M395" s="6"/>
    </row>
    <row r="396" spans="1:13" s="3" customFormat="1" ht="15.75" x14ac:dyDescent="0.25">
      <c r="A396" s="54"/>
      <c r="B396" s="8"/>
      <c r="C396" s="55"/>
      <c r="D396" s="9">
        <v>630</v>
      </c>
      <c r="E396" s="66"/>
      <c r="F396" s="17">
        <v>272</v>
      </c>
      <c r="G396" s="17">
        <v>293</v>
      </c>
      <c r="H396" s="17">
        <v>317</v>
      </c>
      <c r="I396" s="38">
        <f t="shared" si="24"/>
        <v>193.2756</v>
      </c>
      <c r="J396" s="39">
        <f t="shared" si="25"/>
        <v>30.678666666666665</v>
      </c>
      <c r="K396" s="6"/>
      <c r="L396" s="6"/>
      <c r="M396" s="6"/>
    </row>
    <row r="397" spans="1:13" s="3" customFormat="1" ht="15.75" customHeight="1" x14ac:dyDescent="0.25">
      <c r="A397" s="54">
        <f>SUM(A395,1)</f>
        <v>209</v>
      </c>
      <c r="B397" s="8">
        <v>2101307</v>
      </c>
      <c r="C397" s="55" t="s">
        <v>204</v>
      </c>
      <c r="D397" s="9">
        <v>400</v>
      </c>
      <c r="E397" s="66" t="s">
        <v>427</v>
      </c>
      <c r="F397" s="17">
        <v>183</v>
      </c>
      <c r="G397" s="17">
        <v>141</v>
      </c>
      <c r="H397" s="17">
        <v>162</v>
      </c>
      <c r="I397" s="38">
        <f t="shared" si="24"/>
        <v>106.4988</v>
      </c>
      <c r="J397" s="39">
        <f t="shared" si="25"/>
        <v>26.624700000000001</v>
      </c>
      <c r="K397" s="6"/>
      <c r="L397" s="6"/>
      <c r="M397" s="6"/>
    </row>
    <row r="398" spans="1:13" s="3" customFormat="1" ht="15.75" x14ac:dyDescent="0.25">
      <c r="A398" s="54"/>
      <c r="B398" s="8"/>
      <c r="C398" s="55"/>
      <c r="D398" s="9">
        <v>400</v>
      </c>
      <c r="E398" s="66"/>
      <c r="F398" s="17">
        <v>187</v>
      </c>
      <c r="G398" s="17">
        <v>137</v>
      </c>
      <c r="H398" s="17">
        <v>138</v>
      </c>
      <c r="I398" s="38">
        <f t="shared" si="24"/>
        <v>101.23960000000001</v>
      </c>
      <c r="J398" s="39">
        <f t="shared" si="25"/>
        <v>25.309900000000003</v>
      </c>
      <c r="K398" s="6"/>
      <c r="L398" s="6"/>
      <c r="M398" s="6"/>
    </row>
    <row r="399" spans="1:13" s="3" customFormat="1" ht="15.75" customHeight="1" x14ac:dyDescent="0.25">
      <c r="A399" s="54">
        <f>SUM(A397,1)</f>
        <v>210</v>
      </c>
      <c r="B399" s="8">
        <v>2101308</v>
      </c>
      <c r="C399" s="55" t="s">
        <v>414</v>
      </c>
      <c r="D399" s="9">
        <v>400</v>
      </c>
      <c r="E399" s="66" t="s">
        <v>427</v>
      </c>
      <c r="F399" s="17">
        <v>106</v>
      </c>
      <c r="G399" s="17">
        <v>151</v>
      </c>
      <c r="H399" s="17">
        <v>65</v>
      </c>
      <c r="I399" s="38">
        <f t="shared" si="24"/>
        <v>70.560933333333338</v>
      </c>
      <c r="J399" s="39">
        <f t="shared" si="25"/>
        <v>17.640233333333335</v>
      </c>
      <c r="K399" s="6"/>
      <c r="L399" s="6"/>
      <c r="M399" s="6"/>
    </row>
    <row r="400" spans="1:13" s="3" customFormat="1" ht="15.75" x14ac:dyDescent="0.25">
      <c r="A400" s="54"/>
      <c r="B400" s="8"/>
      <c r="C400" s="55"/>
      <c r="D400" s="9">
        <v>400</v>
      </c>
      <c r="E400" s="66"/>
      <c r="F400" s="17">
        <v>186</v>
      </c>
      <c r="G400" s="17">
        <v>160</v>
      </c>
      <c r="H400" s="17">
        <v>169</v>
      </c>
      <c r="I400" s="38">
        <f t="shared" si="24"/>
        <v>112.85366666666667</v>
      </c>
      <c r="J400" s="39">
        <f t="shared" si="25"/>
        <v>28.213416666666667</v>
      </c>
      <c r="K400" s="6"/>
      <c r="L400" s="6"/>
      <c r="M400" s="6"/>
    </row>
    <row r="401" spans="1:13" s="3" customFormat="1" ht="15.75" customHeight="1" x14ac:dyDescent="0.25">
      <c r="A401" s="54">
        <f>SUM(A399,1)</f>
        <v>211</v>
      </c>
      <c r="B401" s="8">
        <v>2110004</v>
      </c>
      <c r="C401" s="55" t="s">
        <v>206</v>
      </c>
      <c r="D401" s="9">
        <v>630</v>
      </c>
      <c r="E401" s="72" t="s">
        <v>482</v>
      </c>
      <c r="F401" s="17">
        <v>263</v>
      </c>
      <c r="G401" s="17">
        <v>258</v>
      </c>
      <c r="H401" s="17">
        <v>262</v>
      </c>
      <c r="I401" s="38">
        <f t="shared" si="24"/>
        <v>171.5814</v>
      </c>
      <c r="J401" s="39">
        <f t="shared" si="25"/>
        <v>27.235142857142858</v>
      </c>
      <c r="K401" s="6"/>
      <c r="L401" s="6"/>
      <c r="M401" s="6"/>
    </row>
    <row r="402" spans="1:13" s="3" customFormat="1" ht="15.75" x14ac:dyDescent="0.25">
      <c r="A402" s="54"/>
      <c r="B402" s="8"/>
      <c r="C402" s="55"/>
      <c r="D402" s="9">
        <v>630</v>
      </c>
      <c r="E402" s="72"/>
      <c r="F402" s="17">
        <v>347</v>
      </c>
      <c r="G402" s="17">
        <v>320</v>
      </c>
      <c r="H402" s="17">
        <v>326</v>
      </c>
      <c r="I402" s="38">
        <f t="shared" si="24"/>
        <v>217.5994</v>
      </c>
      <c r="J402" s="39">
        <f t="shared" si="25"/>
        <v>34.539587301587304</v>
      </c>
      <c r="K402" s="6"/>
      <c r="L402" s="6"/>
      <c r="M402" s="6"/>
    </row>
    <row r="403" spans="1:13" s="3" customFormat="1" ht="15.75" customHeight="1" x14ac:dyDescent="0.25">
      <c r="A403" s="54">
        <f>SUM(A401,1)</f>
        <v>212</v>
      </c>
      <c r="B403" s="8">
        <v>2110012</v>
      </c>
      <c r="C403" s="55" t="s">
        <v>207</v>
      </c>
      <c r="D403" s="8">
        <v>1000</v>
      </c>
      <c r="E403" s="72" t="s">
        <v>484</v>
      </c>
      <c r="F403" s="17">
        <v>156</v>
      </c>
      <c r="G403" s="17">
        <v>162</v>
      </c>
      <c r="H403" s="17">
        <v>185</v>
      </c>
      <c r="I403" s="38">
        <f t="shared" si="24"/>
        <v>110.22406666666666</v>
      </c>
      <c r="J403" s="39">
        <f t="shared" si="25"/>
        <v>11.022406666666667</v>
      </c>
      <c r="K403" s="6"/>
      <c r="L403" s="6"/>
      <c r="M403" s="6"/>
    </row>
    <row r="404" spans="1:13" s="3" customFormat="1" ht="15.75" x14ac:dyDescent="0.25">
      <c r="A404" s="54"/>
      <c r="B404" s="8"/>
      <c r="C404" s="55"/>
      <c r="D404" s="8">
        <v>1000</v>
      </c>
      <c r="E404" s="72"/>
      <c r="F404" s="17">
        <v>125</v>
      </c>
      <c r="G404" s="17">
        <v>114</v>
      </c>
      <c r="H404" s="17">
        <v>98</v>
      </c>
      <c r="I404" s="38">
        <f t="shared" si="24"/>
        <v>73.84793333333333</v>
      </c>
      <c r="J404" s="39">
        <f t="shared" si="25"/>
        <v>7.3847933333333327</v>
      </c>
      <c r="K404" s="6"/>
      <c r="L404" s="6"/>
      <c r="M404" s="6"/>
    </row>
    <row r="405" spans="1:13" s="3" customFormat="1" ht="15.75" customHeight="1" x14ac:dyDescent="0.25">
      <c r="A405" s="54">
        <f>SUM(A403,1)</f>
        <v>213</v>
      </c>
      <c r="B405" s="8">
        <v>2110013</v>
      </c>
      <c r="C405" s="55" t="s">
        <v>208</v>
      </c>
      <c r="D405" s="8">
        <v>1250</v>
      </c>
      <c r="E405" s="72" t="s">
        <v>484</v>
      </c>
      <c r="F405" s="17">
        <v>130</v>
      </c>
      <c r="G405" s="17">
        <v>118</v>
      </c>
      <c r="H405" s="17">
        <v>106</v>
      </c>
      <c r="I405" s="38">
        <f t="shared" si="24"/>
        <v>77.5732</v>
      </c>
      <c r="J405" s="39">
        <f t="shared" si="25"/>
        <v>6.2058559999999998</v>
      </c>
      <c r="K405" s="6"/>
      <c r="L405" s="6"/>
      <c r="M405" s="6"/>
    </row>
    <row r="406" spans="1:13" s="3" customFormat="1" ht="15.75" x14ac:dyDescent="0.25">
      <c r="A406" s="54"/>
      <c r="B406" s="8"/>
      <c r="C406" s="55"/>
      <c r="D406" s="8">
        <v>1250</v>
      </c>
      <c r="E406" s="72"/>
      <c r="F406" s="17">
        <v>130</v>
      </c>
      <c r="G406" s="17">
        <v>130</v>
      </c>
      <c r="H406" s="17">
        <v>99</v>
      </c>
      <c r="I406" s="38">
        <f t="shared" si="24"/>
        <v>78.668866666666673</v>
      </c>
      <c r="J406" s="39">
        <f t="shared" si="25"/>
        <v>6.2935093333333345</v>
      </c>
      <c r="K406" s="6"/>
      <c r="L406" s="6"/>
      <c r="M406" s="6"/>
    </row>
    <row r="407" spans="1:13" s="19" customFormat="1" ht="15.75" customHeight="1" x14ac:dyDescent="0.25">
      <c r="A407" s="54">
        <f>SUM(A405,1)</f>
        <v>214</v>
      </c>
      <c r="B407" s="8">
        <v>2110005</v>
      </c>
      <c r="C407" s="55" t="s">
        <v>209</v>
      </c>
      <c r="D407" s="8">
        <v>1000</v>
      </c>
      <c r="E407" s="72" t="s">
        <v>485</v>
      </c>
      <c r="F407" s="17">
        <v>256</v>
      </c>
      <c r="G407" s="17">
        <v>320</v>
      </c>
      <c r="H407" s="17">
        <v>299</v>
      </c>
      <c r="I407" s="38">
        <f t="shared" si="24"/>
        <v>191.74166666666667</v>
      </c>
      <c r="J407" s="39">
        <f t="shared" si="25"/>
        <v>19.174166666666668</v>
      </c>
      <c r="K407" s="6"/>
      <c r="L407" s="6"/>
      <c r="M407" s="6"/>
    </row>
    <row r="408" spans="1:13" s="19" customFormat="1" ht="15.75" x14ac:dyDescent="0.25">
      <c r="A408" s="54"/>
      <c r="B408" s="8"/>
      <c r="C408" s="55"/>
      <c r="D408" s="8">
        <v>1000</v>
      </c>
      <c r="E408" s="72"/>
      <c r="F408" s="17">
        <v>500</v>
      </c>
      <c r="G408" s="17">
        <v>502</v>
      </c>
      <c r="H408" s="17">
        <v>457</v>
      </c>
      <c r="I408" s="38">
        <f t="shared" si="24"/>
        <v>319.71553333333333</v>
      </c>
      <c r="J408" s="39">
        <f t="shared" si="25"/>
        <v>31.971553333333329</v>
      </c>
      <c r="K408" s="6"/>
      <c r="L408" s="6"/>
      <c r="M408" s="6"/>
    </row>
    <row r="409" spans="1:13" s="19" customFormat="1" ht="15.75" customHeight="1" x14ac:dyDescent="0.25">
      <c r="A409" s="54">
        <f>SUM(A407,1)</f>
        <v>215</v>
      </c>
      <c r="B409" s="8">
        <v>2110009</v>
      </c>
      <c r="C409" s="55" t="s">
        <v>210</v>
      </c>
      <c r="D409" s="8">
        <v>400</v>
      </c>
      <c r="E409" s="72" t="s">
        <v>482</v>
      </c>
      <c r="F409" s="17">
        <v>136</v>
      </c>
      <c r="G409" s="17">
        <v>104</v>
      </c>
      <c r="H409" s="17">
        <v>127</v>
      </c>
      <c r="I409" s="38">
        <f t="shared" si="24"/>
        <v>80.421933333333328</v>
      </c>
      <c r="J409" s="39">
        <f t="shared" si="25"/>
        <v>20.105483333333332</v>
      </c>
      <c r="K409" s="6"/>
      <c r="L409" s="6"/>
      <c r="M409" s="6"/>
    </row>
    <row r="410" spans="1:13" s="19" customFormat="1" ht="15.75" x14ac:dyDescent="0.25">
      <c r="A410" s="54"/>
      <c r="B410" s="8"/>
      <c r="C410" s="55"/>
      <c r="D410" s="8">
        <v>400</v>
      </c>
      <c r="E410" s="72"/>
      <c r="F410" s="17">
        <v>94</v>
      </c>
      <c r="G410" s="17">
        <v>86</v>
      </c>
      <c r="H410" s="17">
        <v>99</v>
      </c>
      <c r="I410" s="38">
        <f t="shared" si="24"/>
        <v>61.138200000000005</v>
      </c>
      <c r="J410" s="39">
        <f t="shared" si="25"/>
        <v>15.284550000000003</v>
      </c>
      <c r="K410" s="6"/>
      <c r="L410" s="6"/>
      <c r="M410" s="6"/>
    </row>
    <row r="411" spans="1:13" s="3" customFormat="1" ht="15.75" customHeight="1" x14ac:dyDescent="0.25">
      <c r="A411" s="54">
        <f>SUM(A409,1)</f>
        <v>216</v>
      </c>
      <c r="B411" s="8">
        <v>2111308</v>
      </c>
      <c r="C411" s="55" t="s">
        <v>205</v>
      </c>
      <c r="D411" s="9">
        <v>630</v>
      </c>
      <c r="E411" s="66" t="s">
        <v>427</v>
      </c>
      <c r="F411" s="17">
        <v>286</v>
      </c>
      <c r="G411" s="17">
        <v>250</v>
      </c>
      <c r="H411" s="17">
        <v>276</v>
      </c>
      <c r="I411" s="38">
        <f t="shared" si="24"/>
        <v>177.93626666666668</v>
      </c>
      <c r="J411" s="39">
        <f t="shared" si="25"/>
        <v>28.243851851851854</v>
      </c>
      <c r="K411" s="6"/>
      <c r="L411" s="6"/>
      <c r="M411" s="6"/>
    </row>
    <row r="412" spans="1:13" s="3" customFormat="1" ht="15.75" x14ac:dyDescent="0.25">
      <c r="A412" s="54"/>
      <c r="B412" s="8"/>
      <c r="C412" s="55"/>
      <c r="D412" s="9">
        <v>630</v>
      </c>
      <c r="E412" s="66"/>
      <c r="F412" s="17">
        <v>35</v>
      </c>
      <c r="G412" s="17">
        <v>29</v>
      </c>
      <c r="H412" s="17">
        <v>50</v>
      </c>
      <c r="I412" s="38">
        <f t="shared" si="24"/>
        <v>24.981199999999998</v>
      </c>
      <c r="J412" s="39">
        <f t="shared" si="25"/>
        <v>3.9652698412698411</v>
      </c>
      <c r="K412" s="6"/>
      <c r="L412" s="6"/>
      <c r="M412" s="6"/>
    </row>
    <row r="413" spans="1:13" s="3" customFormat="1" ht="15.75" customHeight="1" x14ac:dyDescent="0.25">
      <c r="A413" s="54">
        <f>SUM(A411,1)</f>
        <v>217</v>
      </c>
      <c r="B413" s="8">
        <v>2111303</v>
      </c>
      <c r="C413" s="55" t="s">
        <v>211</v>
      </c>
      <c r="D413" s="9">
        <v>630</v>
      </c>
      <c r="E413" s="66" t="s">
        <v>427</v>
      </c>
      <c r="F413" s="17">
        <v>290</v>
      </c>
      <c r="G413" s="17">
        <v>260</v>
      </c>
      <c r="H413" s="17">
        <v>272</v>
      </c>
      <c r="I413" s="38">
        <f t="shared" si="24"/>
        <v>180.1276</v>
      </c>
      <c r="J413" s="39">
        <f t="shared" si="25"/>
        <v>28.591682539682537</v>
      </c>
      <c r="K413" s="6"/>
      <c r="L413" s="6"/>
      <c r="M413" s="6"/>
    </row>
    <row r="414" spans="1:13" s="3" customFormat="1" ht="15.75" x14ac:dyDescent="0.25">
      <c r="A414" s="54"/>
      <c r="B414" s="8"/>
      <c r="C414" s="55"/>
      <c r="D414" s="9">
        <v>630</v>
      </c>
      <c r="E414" s="66"/>
      <c r="F414" s="17">
        <v>146</v>
      </c>
      <c r="G414" s="17">
        <v>153</v>
      </c>
      <c r="H414" s="17">
        <v>116</v>
      </c>
      <c r="I414" s="38">
        <f t="shared" si="24"/>
        <v>90.940333333333342</v>
      </c>
      <c r="J414" s="39">
        <f t="shared" si="25"/>
        <v>14.434973544973545</v>
      </c>
      <c r="K414" s="6"/>
      <c r="L414" s="6"/>
      <c r="M414" s="6"/>
    </row>
    <row r="415" spans="1:13" s="3" customFormat="1" ht="15.75" customHeight="1" x14ac:dyDescent="0.25">
      <c r="A415" s="54">
        <f>SUM(A413,1)</f>
        <v>218</v>
      </c>
      <c r="B415" s="8">
        <v>2111304</v>
      </c>
      <c r="C415" s="55" t="s">
        <v>212</v>
      </c>
      <c r="D415" s="9">
        <v>1000</v>
      </c>
      <c r="E415" s="66" t="s">
        <v>427</v>
      </c>
      <c r="F415" s="17">
        <v>477</v>
      </c>
      <c r="G415" s="17">
        <v>405</v>
      </c>
      <c r="H415" s="17">
        <v>448</v>
      </c>
      <c r="I415" s="38">
        <f t="shared" si="24"/>
        <v>291.44733333333335</v>
      </c>
      <c r="J415" s="39">
        <f t="shared" si="25"/>
        <v>29.144733333333335</v>
      </c>
      <c r="K415" s="6"/>
      <c r="L415" s="6"/>
      <c r="M415" s="6"/>
    </row>
    <row r="416" spans="1:13" s="3" customFormat="1" ht="15.75" x14ac:dyDescent="0.25">
      <c r="A416" s="54"/>
      <c r="B416" s="8"/>
      <c r="C416" s="55"/>
      <c r="D416" s="9">
        <v>1000</v>
      </c>
      <c r="E416" s="66"/>
      <c r="F416" s="17">
        <v>153</v>
      </c>
      <c r="G416" s="17">
        <v>110</v>
      </c>
      <c r="H416" s="17">
        <v>76</v>
      </c>
      <c r="I416" s="38">
        <f t="shared" si="24"/>
        <v>74.286199999999994</v>
      </c>
      <c r="J416" s="39">
        <f t="shared" si="25"/>
        <v>7.4286199999999996</v>
      </c>
      <c r="K416" s="6"/>
      <c r="L416" s="6"/>
      <c r="M416" s="6"/>
    </row>
    <row r="417" spans="1:13" s="3" customFormat="1" ht="15.75" customHeight="1" x14ac:dyDescent="0.25">
      <c r="A417" s="54">
        <f>SUM(A415,1)</f>
        <v>219</v>
      </c>
      <c r="B417" s="8">
        <v>2111302</v>
      </c>
      <c r="C417" s="55" t="s">
        <v>213</v>
      </c>
      <c r="D417" s="9">
        <v>1000</v>
      </c>
      <c r="E417" s="66" t="s">
        <v>427</v>
      </c>
      <c r="F417" s="17">
        <v>224</v>
      </c>
      <c r="G417" s="17">
        <v>241</v>
      </c>
      <c r="H417" s="17">
        <v>254</v>
      </c>
      <c r="I417" s="38">
        <f t="shared" si="24"/>
        <v>157.55686666666668</v>
      </c>
      <c r="J417" s="39">
        <f t="shared" si="25"/>
        <v>15.755686666666669</v>
      </c>
      <c r="K417" s="6"/>
      <c r="L417" s="6"/>
      <c r="M417" s="6"/>
    </row>
    <row r="418" spans="1:13" s="3" customFormat="1" ht="15.75" x14ac:dyDescent="0.25">
      <c r="A418" s="54"/>
      <c r="B418" s="8"/>
      <c r="C418" s="55"/>
      <c r="D418" s="9">
        <v>1000</v>
      </c>
      <c r="E418" s="66"/>
      <c r="F418" s="17">
        <v>90</v>
      </c>
      <c r="G418" s="17">
        <v>180</v>
      </c>
      <c r="H418" s="17">
        <v>94</v>
      </c>
      <c r="I418" s="38">
        <f t="shared" si="24"/>
        <v>79.764533333333318</v>
      </c>
      <c r="J418" s="39">
        <f t="shared" si="25"/>
        <v>7.9764533333333318</v>
      </c>
      <c r="K418" s="6"/>
      <c r="L418" s="6"/>
      <c r="M418" s="6"/>
    </row>
    <row r="419" spans="1:13" s="3" customFormat="1" ht="31.5" x14ac:dyDescent="0.25">
      <c r="A419" s="54">
        <v>220</v>
      </c>
      <c r="B419" s="31">
        <v>4340001</v>
      </c>
      <c r="C419" s="33" t="s">
        <v>516</v>
      </c>
      <c r="D419" s="5">
        <v>2500</v>
      </c>
      <c r="E419" s="76" t="s">
        <v>532</v>
      </c>
      <c r="F419" s="17">
        <v>549</v>
      </c>
      <c r="G419" s="17">
        <v>424</v>
      </c>
      <c r="H419" s="17">
        <v>499</v>
      </c>
      <c r="I419" s="38">
        <f t="shared" ref="I419:I422" si="26">(F419+G419+H419)/3*0.38*1.73</f>
        <v>322.5642666666667</v>
      </c>
      <c r="J419" s="39">
        <f t="shared" ref="J419:J422" si="27">I419/D419*100</f>
        <v>12.902570666666669</v>
      </c>
      <c r="K419" s="6"/>
      <c r="L419" s="6"/>
      <c r="M419" s="6"/>
    </row>
    <row r="420" spans="1:13" s="3" customFormat="1" ht="31.5" x14ac:dyDescent="0.25">
      <c r="A420" s="54"/>
      <c r="B420" s="31">
        <v>4340001</v>
      </c>
      <c r="C420" s="33" t="s">
        <v>516</v>
      </c>
      <c r="D420" s="5">
        <v>2500</v>
      </c>
      <c r="E420" s="76"/>
      <c r="F420" s="17">
        <v>502</v>
      </c>
      <c r="G420" s="17">
        <v>462</v>
      </c>
      <c r="H420" s="17">
        <v>413</v>
      </c>
      <c r="I420" s="38">
        <f t="shared" si="26"/>
        <v>301.7466</v>
      </c>
      <c r="J420" s="39">
        <f t="shared" si="27"/>
        <v>12.069863999999999</v>
      </c>
      <c r="K420" s="6"/>
      <c r="L420" s="6"/>
      <c r="M420" s="6"/>
    </row>
    <row r="421" spans="1:13" s="3" customFormat="1" ht="31.5" x14ac:dyDescent="0.25">
      <c r="A421" s="54"/>
      <c r="B421" s="31">
        <v>4340001</v>
      </c>
      <c r="C421" s="33" t="s">
        <v>516</v>
      </c>
      <c r="D421" s="5">
        <v>2500</v>
      </c>
      <c r="E421" s="76"/>
      <c r="F421" s="17">
        <v>37</v>
      </c>
      <c r="G421" s="17">
        <v>37</v>
      </c>
      <c r="H421" s="17">
        <v>38</v>
      </c>
      <c r="I421" s="38">
        <f t="shared" si="26"/>
        <v>24.542933333333334</v>
      </c>
      <c r="J421" s="39">
        <f t="shared" si="27"/>
        <v>0.98171733333333333</v>
      </c>
      <c r="K421" s="6"/>
      <c r="L421" s="6"/>
      <c r="M421" s="6"/>
    </row>
    <row r="422" spans="1:13" s="3" customFormat="1" ht="31.5" x14ac:dyDescent="0.25">
      <c r="A422" s="54"/>
      <c r="B422" s="31">
        <v>4340001</v>
      </c>
      <c r="C422" s="33" t="s">
        <v>516</v>
      </c>
      <c r="D422" s="5">
        <v>2500</v>
      </c>
      <c r="E422" s="76"/>
      <c r="F422" s="17">
        <v>260</v>
      </c>
      <c r="G422" s="17">
        <v>329</v>
      </c>
      <c r="H422" s="17">
        <v>301</v>
      </c>
      <c r="I422" s="38">
        <f t="shared" si="26"/>
        <v>195.02866666666668</v>
      </c>
      <c r="J422" s="39">
        <f t="shared" si="27"/>
        <v>7.8011466666666669</v>
      </c>
      <c r="K422" s="6"/>
      <c r="L422" s="6"/>
      <c r="M422" s="6"/>
    </row>
    <row r="423" spans="1:13" s="3" customFormat="1" ht="15.75" x14ac:dyDescent="0.25">
      <c r="A423" s="30">
        <v>221</v>
      </c>
      <c r="B423" s="5">
        <v>3000005</v>
      </c>
      <c r="C423" s="49" t="s">
        <v>214</v>
      </c>
      <c r="D423" s="5">
        <v>250</v>
      </c>
      <c r="E423" s="24" t="s">
        <v>486</v>
      </c>
      <c r="F423" s="17">
        <v>252</v>
      </c>
      <c r="G423" s="17">
        <v>240</v>
      </c>
      <c r="H423" s="17">
        <v>196</v>
      </c>
      <c r="I423" s="38">
        <f t="shared" si="24"/>
        <v>150.76373333333333</v>
      </c>
      <c r="J423" s="39">
        <f t="shared" si="25"/>
        <v>60.305493333333338</v>
      </c>
      <c r="K423" s="6"/>
      <c r="L423" s="6"/>
      <c r="M423" s="6"/>
    </row>
    <row r="424" spans="1:13" s="3" customFormat="1" ht="21.75" customHeight="1" x14ac:dyDescent="0.25">
      <c r="A424" s="30">
        <f>SUM(A423,1)</f>
        <v>222</v>
      </c>
      <c r="B424" s="5">
        <v>3000007</v>
      </c>
      <c r="C424" s="49" t="s">
        <v>215</v>
      </c>
      <c r="D424" s="2">
        <v>400</v>
      </c>
      <c r="E424" s="24" t="s">
        <v>487</v>
      </c>
      <c r="F424" s="17">
        <v>126</v>
      </c>
      <c r="G424" s="17">
        <v>153</v>
      </c>
      <c r="H424" s="17">
        <v>131</v>
      </c>
      <c r="I424" s="38">
        <f t="shared" si="24"/>
        <v>89.844666666666654</v>
      </c>
      <c r="J424" s="39">
        <f t="shared" si="25"/>
        <v>22.461166666666664</v>
      </c>
      <c r="K424" s="6"/>
      <c r="L424" s="6"/>
      <c r="M424" s="6"/>
    </row>
    <row r="425" spans="1:13" s="3" customFormat="1" ht="15.75" customHeight="1" x14ac:dyDescent="0.25">
      <c r="A425" s="54">
        <f>SUM(A424,1)</f>
        <v>223</v>
      </c>
      <c r="B425" s="4">
        <v>3090410</v>
      </c>
      <c r="C425" s="53" t="s">
        <v>216</v>
      </c>
      <c r="D425" s="15">
        <v>630</v>
      </c>
      <c r="E425" s="66" t="s">
        <v>428</v>
      </c>
      <c r="F425" s="17">
        <v>433</v>
      </c>
      <c r="G425" s="17">
        <v>392</v>
      </c>
      <c r="H425" s="17">
        <v>416</v>
      </c>
      <c r="I425" s="38">
        <f t="shared" si="24"/>
        <v>271.9444666666667</v>
      </c>
      <c r="J425" s="39">
        <f t="shared" si="25"/>
        <v>43.165788359788365</v>
      </c>
      <c r="K425" s="6"/>
      <c r="L425" s="6"/>
      <c r="M425" s="6"/>
    </row>
    <row r="426" spans="1:13" s="3" customFormat="1" ht="15.75" x14ac:dyDescent="0.25">
      <c r="A426" s="54"/>
      <c r="B426" s="4"/>
      <c r="C426" s="53"/>
      <c r="D426" s="15">
        <v>630</v>
      </c>
      <c r="E426" s="66"/>
      <c r="F426" s="17">
        <v>2</v>
      </c>
      <c r="G426" s="17">
        <v>-1</v>
      </c>
      <c r="H426" s="17">
        <v>1</v>
      </c>
      <c r="I426" s="38">
        <f t="shared" si="24"/>
        <v>0.43826666666666658</v>
      </c>
      <c r="J426" s="39">
        <f t="shared" si="25"/>
        <v>6.9566137566137554E-2</v>
      </c>
      <c r="K426" s="6"/>
      <c r="L426" s="6"/>
      <c r="M426" s="6"/>
    </row>
    <row r="427" spans="1:13" s="3" customFormat="1" ht="15.75" customHeight="1" x14ac:dyDescent="0.25">
      <c r="A427" s="54">
        <f>SUM(A425,1)</f>
        <v>224</v>
      </c>
      <c r="B427" s="4">
        <v>3090411</v>
      </c>
      <c r="C427" s="53" t="s">
        <v>217</v>
      </c>
      <c r="D427" s="15">
        <v>400</v>
      </c>
      <c r="E427" s="66" t="s">
        <v>428</v>
      </c>
      <c r="F427" s="17">
        <v>28</v>
      </c>
      <c r="G427" s="17">
        <v>27</v>
      </c>
      <c r="H427" s="17">
        <v>24</v>
      </c>
      <c r="I427" s="38">
        <f t="shared" si="24"/>
        <v>17.311533333333333</v>
      </c>
      <c r="J427" s="39">
        <f t="shared" si="25"/>
        <v>4.3278833333333333</v>
      </c>
      <c r="K427" s="6"/>
      <c r="L427" s="6"/>
      <c r="M427" s="6"/>
    </row>
    <row r="428" spans="1:13" s="3" customFormat="1" ht="15.75" x14ac:dyDescent="0.25">
      <c r="A428" s="54"/>
      <c r="B428" s="4"/>
      <c r="C428" s="53"/>
      <c r="D428" s="15">
        <v>400</v>
      </c>
      <c r="E428" s="66"/>
      <c r="F428" s="17">
        <v>13</v>
      </c>
      <c r="G428" s="17">
        <v>20</v>
      </c>
      <c r="H428" s="17">
        <v>24</v>
      </c>
      <c r="I428" s="38">
        <f t="shared" si="24"/>
        <v>12.490599999999999</v>
      </c>
      <c r="J428" s="39">
        <f t="shared" si="25"/>
        <v>3.1226499999999997</v>
      </c>
      <c r="K428" s="6"/>
      <c r="L428" s="6"/>
      <c r="M428" s="6"/>
    </row>
    <row r="429" spans="1:13" s="3" customFormat="1" ht="15.75" customHeight="1" x14ac:dyDescent="0.25">
      <c r="A429" s="54">
        <f>SUM(A427,1)</f>
        <v>225</v>
      </c>
      <c r="B429" s="4">
        <v>3090412</v>
      </c>
      <c r="C429" s="53" t="s">
        <v>218</v>
      </c>
      <c r="D429" s="15">
        <v>630</v>
      </c>
      <c r="E429" s="66" t="s">
        <v>428</v>
      </c>
      <c r="F429" s="17">
        <v>227</v>
      </c>
      <c r="G429" s="17">
        <v>272</v>
      </c>
      <c r="H429" s="17">
        <v>273</v>
      </c>
      <c r="I429" s="38">
        <f t="shared" si="24"/>
        <v>169.17093333333332</v>
      </c>
      <c r="J429" s="39">
        <f t="shared" si="25"/>
        <v>26.8525291005291</v>
      </c>
      <c r="K429" s="6"/>
      <c r="L429" s="6"/>
      <c r="M429" s="6"/>
    </row>
    <row r="430" spans="1:13" s="3" customFormat="1" ht="15.75" x14ac:dyDescent="0.25">
      <c r="A430" s="54"/>
      <c r="B430" s="4"/>
      <c r="C430" s="53"/>
      <c r="D430" s="15">
        <v>630</v>
      </c>
      <c r="E430" s="66"/>
      <c r="F430" s="17">
        <v>217</v>
      </c>
      <c r="G430" s="17">
        <v>171</v>
      </c>
      <c r="H430" s="17">
        <v>174</v>
      </c>
      <c r="I430" s="38">
        <f t="shared" si="24"/>
        <v>123.15293333333334</v>
      </c>
      <c r="J430" s="39">
        <f t="shared" si="25"/>
        <v>19.548084656084658</v>
      </c>
      <c r="K430" s="6"/>
      <c r="L430" s="6"/>
      <c r="M430" s="6"/>
    </row>
    <row r="431" spans="1:13" s="3" customFormat="1" ht="15.75" customHeight="1" x14ac:dyDescent="0.25">
      <c r="A431" s="54">
        <f>SUM(A429,1)</f>
        <v>226</v>
      </c>
      <c r="B431" s="4">
        <v>3090404</v>
      </c>
      <c r="C431" s="53" t="s">
        <v>219</v>
      </c>
      <c r="D431" s="15">
        <v>630</v>
      </c>
      <c r="E431" s="66" t="s">
        <v>428</v>
      </c>
      <c r="F431" s="17">
        <v>212</v>
      </c>
      <c r="G431" s="17">
        <v>205</v>
      </c>
      <c r="H431" s="17">
        <v>222</v>
      </c>
      <c r="I431" s="38">
        <f t="shared" si="24"/>
        <v>140.02619999999999</v>
      </c>
      <c r="J431" s="39">
        <f t="shared" si="25"/>
        <v>22.22638095238095</v>
      </c>
      <c r="K431" s="6"/>
      <c r="L431" s="6"/>
      <c r="M431" s="6"/>
    </row>
    <row r="432" spans="1:13" s="3" customFormat="1" ht="15.75" x14ac:dyDescent="0.25">
      <c r="A432" s="54"/>
      <c r="B432" s="4"/>
      <c r="C432" s="53"/>
      <c r="D432" s="15">
        <v>630</v>
      </c>
      <c r="E432" s="66"/>
      <c r="F432" s="17">
        <v>45</v>
      </c>
      <c r="G432" s="17">
        <v>49</v>
      </c>
      <c r="H432" s="17">
        <v>46</v>
      </c>
      <c r="I432" s="38">
        <f t="shared" si="24"/>
        <v>30.678666666666668</v>
      </c>
      <c r="J432" s="39">
        <f t="shared" si="25"/>
        <v>4.86962962962963</v>
      </c>
      <c r="K432" s="6"/>
      <c r="L432" s="6"/>
      <c r="M432" s="6"/>
    </row>
    <row r="433" spans="1:13" s="3" customFormat="1" ht="15.75" customHeight="1" x14ac:dyDescent="0.25">
      <c r="A433" s="54">
        <f>SUM(A431,1)</f>
        <v>227</v>
      </c>
      <c r="B433" s="4">
        <v>3090416</v>
      </c>
      <c r="C433" s="53" t="s">
        <v>220</v>
      </c>
      <c r="D433" s="15">
        <v>630</v>
      </c>
      <c r="E433" s="66" t="s">
        <v>428</v>
      </c>
      <c r="F433" s="17">
        <v>275</v>
      </c>
      <c r="G433" s="17">
        <v>299</v>
      </c>
      <c r="H433" s="17">
        <v>233</v>
      </c>
      <c r="I433" s="38">
        <f t="shared" si="24"/>
        <v>176.84059999999999</v>
      </c>
      <c r="J433" s="39">
        <f t="shared" si="25"/>
        <v>28.069936507936504</v>
      </c>
      <c r="K433" s="6"/>
      <c r="L433" s="6"/>
      <c r="M433" s="6"/>
    </row>
    <row r="434" spans="1:13" s="3" customFormat="1" ht="15.75" x14ac:dyDescent="0.25">
      <c r="A434" s="54"/>
      <c r="B434" s="4"/>
      <c r="C434" s="53"/>
      <c r="D434" s="15">
        <v>630</v>
      </c>
      <c r="E434" s="66"/>
      <c r="F434" s="17">
        <v>158</v>
      </c>
      <c r="G434" s="17">
        <v>224</v>
      </c>
      <c r="H434" s="17">
        <v>158</v>
      </c>
      <c r="I434" s="38">
        <f t="shared" si="24"/>
        <v>118.33200000000001</v>
      </c>
      <c r="J434" s="39">
        <f t="shared" si="25"/>
        <v>18.782857142857143</v>
      </c>
      <c r="K434" s="6"/>
      <c r="L434" s="6"/>
      <c r="M434" s="6"/>
    </row>
    <row r="435" spans="1:13" s="3" customFormat="1" ht="15.75" customHeight="1" x14ac:dyDescent="0.25">
      <c r="A435" s="54">
        <f>SUM(A433,1)</f>
        <v>228</v>
      </c>
      <c r="B435" s="4">
        <v>3090415</v>
      </c>
      <c r="C435" s="53" t="s">
        <v>221</v>
      </c>
      <c r="D435" s="15">
        <v>630</v>
      </c>
      <c r="E435" s="66" t="s">
        <v>428</v>
      </c>
      <c r="F435" s="17">
        <v>378</v>
      </c>
      <c r="G435" s="17">
        <v>335</v>
      </c>
      <c r="H435" s="17">
        <v>363</v>
      </c>
      <c r="I435" s="38">
        <f t="shared" si="24"/>
        <v>235.78746666666669</v>
      </c>
      <c r="J435" s="39">
        <f t="shared" si="25"/>
        <v>37.426582010582017</v>
      </c>
      <c r="K435" s="6"/>
      <c r="L435" s="6"/>
      <c r="M435" s="6"/>
    </row>
    <row r="436" spans="1:13" s="3" customFormat="1" ht="15.75" x14ac:dyDescent="0.25">
      <c r="A436" s="54"/>
      <c r="B436" s="4"/>
      <c r="C436" s="53"/>
      <c r="D436" s="15">
        <v>630</v>
      </c>
      <c r="E436" s="66"/>
      <c r="F436" s="17">
        <v>11</v>
      </c>
      <c r="G436" s="17">
        <v>8</v>
      </c>
      <c r="H436" s="17">
        <v>16</v>
      </c>
      <c r="I436" s="38">
        <f t="shared" si="24"/>
        <v>7.6696666666666671</v>
      </c>
      <c r="J436" s="39">
        <f t="shared" si="25"/>
        <v>1.2174074074074075</v>
      </c>
      <c r="K436" s="6"/>
      <c r="L436" s="6"/>
      <c r="M436" s="6"/>
    </row>
    <row r="437" spans="1:13" s="3" customFormat="1" ht="15.75" customHeight="1" x14ac:dyDescent="0.25">
      <c r="A437" s="54">
        <f>SUM(A435,1)</f>
        <v>229</v>
      </c>
      <c r="B437" s="4">
        <v>3090414</v>
      </c>
      <c r="C437" s="53" t="s">
        <v>222</v>
      </c>
      <c r="D437" s="15">
        <v>630</v>
      </c>
      <c r="E437" s="66" t="s">
        <v>428</v>
      </c>
      <c r="F437" s="17">
        <v>312</v>
      </c>
      <c r="G437" s="17">
        <v>250</v>
      </c>
      <c r="H437" s="17">
        <v>262</v>
      </c>
      <c r="I437" s="38">
        <f t="shared" si="24"/>
        <v>180.56586666666666</v>
      </c>
      <c r="J437" s="39">
        <f t="shared" si="25"/>
        <v>28.661248677248679</v>
      </c>
      <c r="K437" s="6"/>
      <c r="L437" s="6"/>
      <c r="M437" s="6"/>
    </row>
    <row r="438" spans="1:13" s="3" customFormat="1" ht="15.75" x14ac:dyDescent="0.25">
      <c r="A438" s="54"/>
      <c r="B438" s="4"/>
      <c r="C438" s="53"/>
      <c r="D438" s="15">
        <v>630</v>
      </c>
      <c r="E438" s="66"/>
      <c r="F438" s="17">
        <v>256</v>
      </c>
      <c r="G438" s="17">
        <v>234</v>
      </c>
      <c r="H438" s="17">
        <v>254</v>
      </c>
      <c r="I438" s="38">
        <f t="shared" si="24"/>
        <v>163.0352</v>
      </c>
      <c r="J438" s="39">
        <f t="shared" si="25"/>
        <v>25.878603174603178</v>
      </c>
      <c r="K438" s="6"/>
      <c r="L438" s="6"/>
      <c r="M438" s="6"/>
    </row>
    <row r="439" spans="1:13" s="3" customFormat="1" ht="15.75" customHeight="1" x14ac:dyDescent="0.25">
      <c r="A439" s="54">
        <f>SUM(A437,1)</f>
        <v>230</v>
      </c>
      <c r="B439" s="4">
        <v>3090413</v>
      </c>
      <c r="C439" s="53" t="s">
        <v>223</v>
      </c>
      <c r="D439" s="15">
        <v>630</v>
      </c>
      <c r="E439" s="66" t="s">
        <v>428</v>
      </c>
      <c r="F439" s="17">
        <v>52</v>
      </c>
      <c r="G439" s="17">
        <v>56</v>
      </c>
      <c r="H439" s="17">
        <v>60</v>
      </c>
      <c r="I439" s="38">
        <f t="shared" si="24"/>
        <v>36.814399999999999</v>
      </c>
      <c r="J439" s="39">
        <f t="shared" si="25"/>
        <v>5.8435555555555556</v>
      </c>
      <c r="K439" s="6"/>
      <c r="L439" s="6"/>
      <c r="M439" s="6"/>
    </row>
    <row r="440" spans="1:13" s="3" customFormat="1" ht="15.75" x14ac:dyDescent="0.25">
      <c r="A440" s="54"/>
      <c r="B440" s="4"/>
      <c r="C440" s="53"/>
      <c r="D440" s="15">
        <v>630</v>
      </c>
      <c r="E440" s="66"/>
      <c r="F440" s="17">
        <v>55</v>
      </c>
      <c r="G440" s="17">
        <v>68</v>
      </c>
      <c r="H440" s="17">
        <v>51</v>
      </c>
      <c r="I440" s="38">
        <f t="shared" si="24"/>
        <v>38.129199999999997</v>
      </c>
      <c r="J440" s="39">
        <f t="shared" si="25"/>
        <v>6.052253968253968</v>
      </c>
      <c r="K440" s="6"/>
      <c r="L440" s="6"/>
      <c r="M440" s="6"/>
    </row>
    <row r="441" spans="1:13" s="3" customFormat="1" ht="15.75" customHeight="1" x14ac:dyDescent="0.25">
      <c r="A441" s="54">
        <f>SUM(A439,1)</f>
        <v>231</v>
      </c>
      <c r="B441" s="4">
        <v>3090406</v>
      </c>
      <c r="C441" s="53" t="s">
        <v>224</v>
      </c>
      <c r="D441" s="15">
        <v>400</v>
      </c>
      <c r="E441" s="66" t="s">
        <v>428</v>
      </c>
      <c r="F441" s="17">
        <v>185</v>
      </c>
      <c r="G441" s="17">
        <v>140</v>
      </c>
      <c r="H441" s="17">
        <v>138</v>
      </c>
      <c r="I441" s="38">
        <f t="shared" si="24"/>
        <v>101.45873333333334</v>
      </c>
      <c r="J441" s="39">
        <f t="shared" si="25"/>
        <v>25.364683333333339</v>
      </c>
      <c r="K441" s="6"/>
      <c r="L441" s="6"/>
      <c r="M441" s="6"/>
    </row>
    <row r="442" spans="1:13" s="3" customFormat="1" ht="15.75" x14ac:dyDescent="0.25">
      <c r="A442" s="54"/>
      <c r="B442" s="4"/>
      <c r="C442" s="53"/>
      <c r="D442" s="15">
        <v>400</v>
      </c>
      <c r="E442" s="66"/>
      <c r="F442" s="17">
        <v>115</v>
      </c>
      <c r="G442" s="17">
        <v>82</v>
      </c>
      <c r="H442" s="17">
        <v>95</v>
      </c>
      <c r="I442" s="38">
        <f t="shared" si="24"/>
        <v>63.986933333333326</v>
      </c>
      <c r="J442" s="39">
        <f t="shared" si="25"/>
        <v>15.996733333333331</v>
      </c>
      <c r="K442" s="6"/>
      <c r="L442" s="6"/>
      <c r="M442" s="6"/>
    </row>
    <row r="443" spans="1:13" s="3" customFormat="1" ht="15.75" customHeight="1" x14ac:dyDescent="0.25">
      <c r="A443" s="54">
        <f>SUM(A441,1)</f>
        <v>232</v>
      </c>
      <c r="B443" s="4">
        <v>3090417</v>
      </c>
      <c r="C443" s="53" t="s">
        <v>225</v>
      </c>
      <c r="D443" s="15">
        <v>630</v>
      </c>
      <c r="E443" s="66" t="s">
        <v>428</v>
      </c>
      <c r="F443" s="17">
        <v>226</v>
      </c>
      <c r="G443" s="17">
        <v>272</v>
      </c>
      <c r="H443" s="17">
        <v>241</v>
      </c>
      <c r="I443" s="38">
        <f t="shared" si="24"/>
        <v>161.93953333333334</v>
      </c>
      <c r="J443" s="39">
        <f t="shared" si="25"/>
        <v>25.704687830687835</v>
      </c>
      <c r="K443" s="6"/>
      <c r="L443" s="6"/>
      <c r="M443" s="6"/>
    </row>
    <row r="444" spans="1:13" s="3" customFormat="1" ht="15.75" x14ac:dyDescent="0.25">
      <c r="A444" s="54"/>
      <c r="B444" s="4"/>
      <c r="C444" s="53"/>
      <c r="D444" s="15">
        <v>630</v>
      </c>
      <c r="E444" s="66"/>
      <c r="F444" s="17">
        <v>97</v>
      </c>
      <c r="G444" s="17">
        <v>98</v>
      </c>
      <c r="H444" s="17">
        <v>75</v>
      </c>
      <c r="I444" s="38">
        <f t="shared" si="24"/>
        <v>59.166000000000004</v>
      </c>
      <c r="J444" s="39">
        <f t="shared" si="25"/>
        <v>9.3914285714285715</v>
      </c>
      <c r="K444" s="6"/>
      <c r="L444" s="6"/>
      <c r="M444" s="6"/>
    </row>
    <row r="445" spans="1:13" s="3" customFormat="1" ht="15.75" customHeight="1" x14ac:dyDescent="0.25">
      <c r="A445" s="54">
        <f>SUM(A443,1)</f>
        <v>233</v>
      </c>
      <c r="B445" s="4">
        <v>3090401</v>
      </c>
      <c r="C445" s="53" t="s">
        <v>226</v>
      </c>
      <c r="D445" s="15">
        <v>1000</v>
      </c>
      <c r="E445" s="66" t="s">
        <v>428</v>
      </c>
      <c r="F445" s="17">
        <v>366</v>
      </c>
      <c r="G445" s="17">
        <v>398</v>
      </c>
      <c r="H445" s="17">
        <v>286</v>
      </c>
      <c r="I445" s="38">
        <f t="shared" si="24"/>
        <v>230.09</v>
      </c>
      <c r="J445" s="39">
        <f t="shared" si="25"/>
        <v>23.009</v>
      </c>
      <c r="K445" s="6"/>
      <c r="L445" s="6"/>
      <c r="M445" s="6"/>
    </row>
    <row r="446" spans="1:13" s="3" customFormat="1" ht="15.75" x14ac:dyDescent="0.25">
      <c r="A446" s="54"/>
      <c r="B446" s="4"/>
      <c r="C446" s="53"/>
      <c r="D446" s="15">
        <v>1000</v>
      </c>
      <c r="E446" s="66"/>
      <c r="F446" s="17">
        <v>471</v>
      </c>
      <c r="G446" s="17">
        <v>395</v>
      </c>
      <c r="H446" s="17">
        <v>371</v>
      </c>
      <c r="I446" s="38">
        <f t="shared" si="24"/>
        <v>271.06793333333331</v>
      </c>
      <c r="J446" s="39">
        <f t="shared" si="25"/>
        <v>27.106793333333329</v>
      </c>
      <c r="K446" s="6"/>
      <c r="L446" s="6"/>
      <c r="M446" s="6"/>
    </row>
    <row r="447" spans="1:13" s="3" customFormat="1" ht="15.75" customHeight="1" x14ac:dyDescent="0.25">
      <c r="A447" s="54">
        <f>SUM(A445,1)</f>
        <v>234</v>
      </c>
      <c r="B447" s="4">
        <v>3090403</v>
      </c>
      <c r="C447" s="53" t="s">
        <v>227</v>
      </c>
      <c r="D447" s="15">
        <v>630</v>
      </c>
      <c r="E447" s="66" t="s">
        <v>428</v>
      </c>
      <c r="F447" s="17">
        <v>504</v>
      </c>
      <c r="G447" s="17">
        <v>513</v>
      </c>
      <c r="H447" s="17">
        <v>493</v>
      </c>
      <c r="I447" s="38">
        <f t="shared" si="24"/>
        <v>330.89133333333331</v>
      </c>
      <c r="J447" s="39">
        <f t="shared" si="25"/>
        <v>52.522433862433857</v>
      </c>
      <c r="K447" s="6"/>
      <c r="L447" s="6"/>
      <c r="M447" s="6"/>
    </row>
    <row r="448" spans="1:13" s="3" customFormat="1" ht="15.75" x14ac:dyDescent="0.25">
      <c r="A448" s="54"/>
      <c r="B448" s="4"/>
      <c r="C448" s="53"/>
      <c r="D448" s="15">
        <v>630</v>
      </c>
      <c r="E448" s="66"/>
      <c r="F448" s="17">
        <v>136</v>
      </c>
      <c r="G448" s="17">
        <v>102</v>
      </c>
      <c r="H448" s="17">
        <v>149</v>
      </c>
      <c r="I448" s="38">
        <f t="shared" si="24"/>
        <v>84.804600000000008</v>
      </c>
      <c r="J448" s="39">
        <f t="shared" si="25"/>
        <v>13.461047619047619</v>
      </c>
      <c r="K448" s="6"/>
      <c r="L448" s="6"/>
      <c r="M448" s="6"/>
    </row>
    <row r="449" spans="1:13" s="3" customFormat="1" ht="15.75" customHeight="1" x14ac:dyDescent="0.25">
      <c r="A449" s="54">
        <f>SUM(A447,1)</f>
        <v>235</v>
      </c>
      <c r="B449" s="4">
        <v>3090405</v>
      </c>
      <c r="C449" s="53" t="s">
        <v>228</v>
      </c>
      <c r="D449" s="15">
        <v>400</v>
      </c>
      <c r="E449" s="66" t="s">
        <v>428</v>
      </c>
      <c r="F449" s="17">
        <v>124</v>
      </c>
      <c r="G449" s="17">
        <v>138</v>
      </c>
      <c r="H449" s="17">
        <v>112</v>
      </c>
      <c r="I449" s="38">
        <f t="shared" si="24"/>
        <v>81.955866666666665</v>
      </c>
      <c r="J449" s="39">
        <f t="shared" si="25"/>
        <v>20.488966666666666</v>
      </c>
      <c r="K449" s="6"/>
      <c r="L449" s="6"/>
      <c r="M449" s="6"/>
    </row>
    <row r="450" spans="1:13" s="3" customFormat="1" ht="15.75" x14ac:dyDescent="0.25">
      <c r="A450" s="54"/>
      <c r="B450" s="4"/>
      <c r="C450" s="53"/>
      <c r="D450" s="15">
        <v>400</v>
      </c>
      <c r="E450" s="66"/>
      <c r="F450" s="17">
        <v>51</v>
      </c>
      <c r="G450" s="17">
        <v>61</v>
      </c>
      <c r="H450" s="17">
        <v>70</v>
      </c>
      <c r="I450" s="38">
        <f t="shared" si="24"/>
        <v>39.882266666666659</v>
      </c>
      <c r="J450" s="39">
        <f t="shared" si="25"/>
        <v>9.9705666666666648</v>
      </c>
      <c r="K450" s="6"/>
      <c r="L450" s="6"/>
      <c r="M450" s="6"/>
    </row>
    <row r="451" spans="1:13" s="3" customFormat="1" ht="15.75" customHeight="1" x14ac:dyDescent="0.25">
      <c r="A451" s="54">
        <f>SUM(A449,1)</f>
        <v>236</v>
      </c>
      <c r="B451" s="4">
        <v>3090408</v>
      </c>
      <c r="C451" s="53" t="s">
        <v>229</v>
      </c>
      <c r="D451" s="15">
        <v>1250</v>
      </c>
      <c r="E451" s="66" t="s">
        <v>428</v>
      </c>
      <c r="F451" s="17">
        <v>457</v>
      </c>
      <c r="G451" s="17">
        <v>435</v>
      </c>
      <c r="H451" s="17">
        <v>432</v>
      </c>
      <c r="I451" s="38">
        <f t="shared" si="24"/>
        <v>290.1325333333333</v>
      </c>
      <c r="J451" s="39">
        <f t="shared" si="25"/>
        <v>23.210602666666663</v>
      </c>
      <c r="K451" s="6"/>
      <c r="L451" s="6"/>
      <c r="M451" s="6"/>
    </row>
    <row r="452" spans="1:13" s="3" customFormat="1" ht="15.75" x14ac:dyDescent="0.25">
      <c r="A452" s="54"/>
      <c r="B452" s="4"/>
      <c r="C452" s="53"/>
      <c r="D452" s="15">
        <v>1250</v>
      </c>
      <c r="E452" s="66"/>
      <c r="F452" s="17">
        <v>468</v>
      </c>
      <c r="G452" s="17">
        <v>464</v>
      </c>
      <c r="H452" s="17">
        <v>388</v>
      </c>
      <c r="I452" s="38">
        <f t="shared" si="24"/>
        <v>289.25599999999997</v>
      </c>
      <c r="J452" s="39">
        <f t="shared" si="25"/>
        <v>23.140479999999997</v>
      </c>
      <c r="K452" s="6"/>
      <c r="L452" s="6"/>
      <c r="M452" s="6"/>
    </row>
    <row r="453" spans="1:13" s="3" customFormat="1" ht="15.75" customHeight="1" x14ac:dyDescent="0.25">
      <c r="A453" s="54">
        <f>SUM(A451,1)</f>
        <v>237</v>
      </c>
      <c r="B453" s="4">
        <v>3090409</v>
      </c>
      <c r="C453" s="53" t="s">
        <v>230</v>
      </c>
      <c r="D453" s="15">
        <v>1000</v>
      </c>
      <c r="E453" s="66" t="s">
        <v>428</v>
      </c>
      <c r="F453" s="17">
        <v>317</v>
      </c>
      <c r="G453" s="17">
        <v>328</v>
      </c>
      <c r="H453" s="17">
        <v>360</v>
      </c>
      <c r="I453" s="38">
        <f t="shared" si="24"/>
        <v>220.22899999999998</v>
      </c>
      <c r="J453" s="39">
        <f t="shared" si="25"/>
        <v>22.022899999999996</v>
      </c>
      <c r="K453" s="6"/>
      <c r="L453" s="6"/>
      <c r="M453" s="6"/>
    </row>
    <row r="454" spans="1:13" s="3" customFormat="1" ht="15.75" x14ac:dyDescent="0.25">
      <c r="A454" s="54"/>
      <c r="B454" s="4"/>
      <c r="C454" s="53"/>
      <c r="D454" s="15">
        <v>1000</v>
      </c>
      <c r="E454" s="66"/>
      <c r="F454" s="17">
        <v>276</v>
      </c>
      <c r="G454" s="17">
        <v>328</v>
      </c>
      <c r="H454" s="17">
        <v>278</v>
      </c>
      <c r="I454" s="38">
        <f t="shared" si="24"/>
        <v>193.2756</v>
      </c>
      <c r="J454" s="39">
        <f t="shared" si="25"/>
        <v>19.327559999999998</v>
      </c>
      <c r="K454" s="6"/>
      <c r="L454" s="6"/>
      <c r="M454" s="6"/>
    </row>
    <row r="455" spans="1:13" s="3" customFormat="1" ht="15.75" customHeight="1" x14ac:dyDescent="0.25">
      <c r="A455" s="54">
        <f>SUM(A453,1)</f>
        <v>238</v>
      </c>
      <c r="B455" s="4">
        <v>3090402</v>
      </c>
      <c r="C455" s="53" t="s">
        <v>231</v>
      </c>
      <c r="D455" s="15">
        <v>630</v>
      </c>
      <c r="E455" s="66" t="s">
        <v>428</v>
      </c>
      <c r="F455" s="17">
        <v>373</v>
      </c>
      <c r="G455" s="17">
        <v>470</v>
      </c>
      <c r="H455" s="17">
        <v>412</v>
      </c>
      <c r="I455" s="38">
        <f t="shared" si="24"/>
        <v>275.01233333333334</v>
      </c>
      <c r="J455" s="39">
        <f t="shared" si="25"/>
        <v>43.652751322751328</v>
      </c>
      <c r="K455" s="6"/>
      <c r="L455" s="6"/>
      <c r="M455" s="6"/>
    </row>
    <row r="456" spans="1:13" s="3" customFormat="1" ht="15.75" x14ac:dyDescent="0.25">
      <c r="A456" s="54"/>
      <c r="B456" s="4"/>
      <c r="C456" s="53"/>
      <c r="D456" s="15">
        <v>630</v>
      </c>
      <c r="E456" s="66"/>
      <c r="F456" s="17">
        <v>54</v>
      </c>
      <c r="G456" s="17">
        <v>95</v>
      </c>
      <c r="H456" s="17">
        <v>40</v>
      </c>
      <c r="I456" s="38">
        <f t="shared" si="24"/>
        <v>41.416200000000003</v>
      </c>
      <c r="J456" s="39">
        <f t="shared" si="25"/>
        <v>6.5740000000000007</v>
      </c>
      <c r="K456" s="6"/>
      <c r="L456" s="6"/>
      <c r="M456" s="6"/>
    </row>
    <row r="457" spans="1:13" s="3" customFormat="1" ht="15.75" customHeight="1" x14ac:dyDescent="0.25">
      <c r="A457" s="54">
        <f>SUM(A455,1)</f>
        <v>239</v>
      </c>
      <c r="B457" s="4">
        <v>3120903</v>
      </c>
      <c r="C457" s="53" t="s">
        <v>232</v>
      </c>
      <c r="D457" s="15">
        <v>1000</v>
      </c>
      <c r="E457" s="66" t="s">
        <v>429</v>
      </c>
      <c r="F457" s="17">
        <v>516</v>
      </c>
      <c r="G457" s="17">
        <v>499</v>
      </c>
      <c r="H457" s="17">
        <v>339</v>
      </c>
      <c r="I457" s="38">
        <f t="shared" si="24"/>
        <v>296.70653333333331</v>
      </c>
      <c r="J457" s="39">
        <f t="shared" si="25"/>
        <v>29.67065333333333</v>
      </c>
      <c r="K457" s="6"/>
      <c r="L457" s="6"/>
      <c r="M457" s="6"/>
    </row>
    <row r="458" spans="1:13" s="3" customFormat="1" ht="15.75" x14ac:dyDescent="0.25">
      <c r="A458" s="54"/>
      <c r="B458" s="4"/>
      <c r="C458" s="53"/>
      <c r="D458" s="15">
        <v>1000</v>
      </c>
      <c r="E458" s="66"/>
      <c r="F458" s="17">
        <v>222</v>
      </c>
      <c r="G458" s="17">
        <v>228</v>
      </c>
      <c r="H458" s="17">
        <v>209</v>
      </c>
      <c r="I458" s="38">
        <f t="shared" si="24"/>
        <v>144.40886666666665</v>
      </c>
      <c r="J458" s="39">
        <f t="shared" si="25"/>
        <v>14.440886666666666</v>
      </c>
      <c r="K458" s="6"/>
      <c r="L458" s="6"/>
      <c r="M458" s="6"/>
    </row>
    <row r="459" spans="1:13" s="3" customFormat="1" ht="15.75" customHeight="1" x14ac:dyDescent="0.25">
      <c r="A459" s="54">
        <f>SUM(A457,1)</f>
        <v>240</v>
      </c>
      <c r="B459" s="4">
        <v>3120904</v>
      </c>
      <c r="C459" s="53" t="s">
        <v>233</v>
      </c>
      <c r="D459" s="15">
        <v>400</v>
      </c>
      <c r="E459" s="66" t="s">
        <v>429</v>
      </c>
      <c r="F459" s="17">
        <v>134</v>
      </c>
      <c r="G459" s="17">
        <v>138</v>
      </c>
      <c r="H459" s="17">
        <v>143</v>
      </c>
      <c r="I459" s="38">
        <f t="shared" si="24"/>
        <v>90.940333333333342</v>
      </c>
      <c r="J459" s="39">
        <f t="shared" si="25"/>
        <v>22.735083333333336</v>
      </c>
      <c r="K459" s="6"/>
      <c r="L459" s="6"/>
      <c r="M459" s="6"/>
    </row>
    <row r="460" spans="1:13" s="3" customFormat="1" ht="15.75" x14ac:dyDescent="0.25">
      <c r="A460" s="54"/>
      <c r="B460" s="4"/>
      <c r="C460" s="53"/>
      <c r="D460" s="15">
        <v>400</v>
      </c>
      <c r="E460" s="66"/>
      <c r="F460" s="17">
        <v>46</v>
      </c>
      <c r="G460" s="17">
        <v>57</v>
      </c>
      <c r="H460" s="17">
        <v>51</v>
      </c>
      <c r="I460" s="38">
        <f t="shared" si="24"/>
        <v>33.746533333333332</v>
      </c>
      <c r="J460" s="39">
        <f t="shared" si="25"/>
        <v>8.436633333333333</v>
      </c>
      <c r="K460" s="6"/>
      <c r="L460" s="6"/>
      <c r="M460" s="6"/>
    </row>
    <row r="461" spans="1:13" s="3" customFormat="1" ht="15.75" customHeight="1" x14ac:dyDescent="0.25">
      <c r="A461" s="54">
        <f>SUM(A459,1)</f>
        <v>241</v>
      </c>
      <c r="B461" s="4">
        <v>3120902</v>
      </c>
      <c r="C461" s="53" t="s">
        <v>234</v>
      </c>
      <c r="D461" s="15">
        <v>630</v>
      </c>
      <c r="E461" s="66" t="s">
        <v>429</v>
      </c>
      <c r="F461" s="17">
        <v>239</v>
      </c>
      <c r="G461" s="17">
        <v>227</v>
      </c>
      <c r="H461" s="17">
        <v>328</v>
      </c>
      <c r="I461" s="38">
        <f t="shared" si="24"/>
        <v>173.99186666666668</v>
      </c>
      <c r="J461" s="39">
        <f t="shared" si="25"/>
        <v>27.617756613756615</v>
      </c>
      <c r="K461" s="6"/>
      <c r="L461" s="6"/>
      <c r="M461" s="6"/>
    </row>
    <row r="462" spans="1:13" s="3" customFormat="1" ht="15.75" x14ac:dyDescent="0.25">
      <c r="A462" s="54"/>
      <c r="B462" s="4"/>
      <c r="C462" s="53"/>
      <c r="D462" s="15">
        <v>630</v>
      </c>
      <c r="E462" s="66"/>
      <c r="F462" s="17">
        <v>83</v>
      </c>
      <c r="G462" s="17">
        <v>34</v>
      </c>
      <c r="H462" s="17">
        <v>51</v>
      </c>
      <c r="I462" s="38">
        <f t="shared" ref="I462:I525" si="28">(F462+G462+H462)/3*0.38*1.73</f>
        <v>36.814399999999999</v>
      </c>
      <c r="J462" s="39">
        <f t="shared" ref="J462:J525" si="29">I462/D462*100</f>
        <v>5.8435555555555556</v>
      </c>
      <c r="K462" s="6"/>
      <c r="L462" s="6"/>
      <c r="M462" s="6"/>
    </row>
    <row r="463" spans="1:13" s="3" customFormat="1" ht="15.75" customHeight="1" x14ac:dyDescent="0.25">
      <c r="A463" s="54">
        <f>SUM(A461,1)</f>
        <v>242</v>
      </c>
      <c r="B463" s="4">
        <v>3120906</v>
      </c>
      <c r="C463" s="53" t="s">
        <v>235</v>
      </c>
      <c r="D463" s="15">
        <v>630</v>
      </c>
      <c r="E463" s="66" t="s">
        <v>429</v>
      </c>
      <c r="F463" s="17">
        <v>178</v>
      </c>
      <c r="G463" s="17">
        <v>263</v>
      </c>
      <c r="H463" s="17">
        <v>241</v>
      </c>
      <c r="I463" s="38">
        <f t="shared" si="28"/>
        <v>149.44893333333334</v>
      </c>
      <c r="J463" s="39">
        <f t="shared" si="29"/>
        <v>23.722052910052913</v>
      </c>
      <c r="K463" s="6"/>
      <c r="L463" s="6"/>
      <c r="M463" s="6"/>
    </row>
    <row r="464" spans="1:13" s="3" customFormat="1" ht="15.75" x14ac:dyDescent="0.25">
      <c r="A464" s="54"/>
      <c r="B464" s="4"/>
      <c r="C464" s="53"/>
      <c r="D464" s="15">
        <v>630</v>
      </c>
      <c r="E464" s="66"/>
      <c r="F464" s="17">
        <v>92</v>
      </c>
      <c r="G464" s="17">
        <v>97</v>
      </c>
      <c r="H464" s="17">
        <v>101</v>
      </c>
      <c r="I464" s="38">
        <f t="shared" si="28"/>
        <v>63.548666666666669</v>
      </c>
      <c r="J464" s="39">
        <f t="shared" si="29"/>
        <v>10.087089947089947</v>
      </c>
      <c r="K464" s="6"/>
      <c r="L464" s="6"/>
      <c r="M464" s="6"/>
    </row>
    <row r="465" spans="1:13" s="3" customFormat="1" ht="15.75" customHeight="1" x14ac:dyDescent="0.25">
      <c r="A465" s="54">
        <f>SUM(A463,1)</f>
        <v>243</v>
      </c>
      <c r="B465" s="4">
        <v>3120901</v>
      </c>
      <c r="C465" s="53" t="s">
        <v>236</v>
      </c>
      <c r="D465" s="15">
        <v>630</v>
      </c>
      <c r="E465" s="66" t="s">
        <v>429</v>
      </c>
      <c r="F465" s="17">
        <v>238</v>
      </c>
      <c r="G465" s="17">
        <v>267</v>
      </c>
      <c r="H465" s="17">
        <v>288</v>
      </c>
      <c r="I465" s="38">
        <f t="shared" si="28"/>
        <v>173.77273333333332</v>
      </c>
      <c r="J465" s="39">
        <f t="shared" si="29"/>
        <v>27.582973544973544</v>
      </c>
      <c r="K465" s="6"/>
      <c r="L465" s="6"/>
      <c r="M465" s="6"/>
    </row>
    <row r="466" spans="1:13" s="3" customFormat="1" ht="15.75" x14ac:dyDescent="0.25">
      <c r="A466" s="54"/>
      <c r="B466" s="4"/>
      <c r="C466" s="53"/>
      <c r="D466" s="15">
        <v>630</v>
      </c>
      <c r="E466" s="66"/>
      <c r="F466" s="17">
        <v>205</v>
      </c>
      <c r="G466" s="17">
        <v>181</v>
      </c>
      <c r="H466" s="17">
        <v>192</v>
      </c>
      <c r="I466" s="38">
        <f t="shared" si="28"/>
        <v>126.65906666666665</v>
      </c>
      <c r="J466" s="39">
        <f t="shared" si="29"/>
        <v>20.104613756613755</v>
      </c>
      <c r="K466" s="6"/>
      <c r="L466" s="6"/>
      <c r="M466" s="6"/>
    </row>
    <row r="467" spans="1:13" s="3" customFormat="1" ht="15.75" customHeight="1" x14ac:dyDescent="0.25">
      <c r="A467" s="54">
        <f>SUM(A465,1)</f>
        <v>244</v>
      </c>
      <c r="B467" s="4">
        <v>3120914</v>
      </c>
      <c r="C467" s="53" t="s">
        <v>237</v>
      </c>
      <c r="D467" s="15">
        <v>630</v>
      </c>
      <c r="E467" s="66" t="s">
        <v>429</v>
      </c>
      <c r="F467" s="17">
        <v>52</v>
      </c>
      <c r="G467" s="17">
        <v>59</v>
      </c>
      <c r="H467" s="17">
        <v>62</v>
      </c>
      <c r="I467" s="38">
        <f t="shared" si="28"/>
        <v>37.910066666666665</v>
      </c>
      <c r="J467" s="39">
        <f t="shared" si="29"/>
        <v>6.0174708994708999</v>
      </c>
      <c r="K467" s="6"/>
      <c r="L467" s="6"/>
      <c r="M467" s="6"/>
    </row>
    <row r="468" spans="1:13" s="3" customFormat="1" ht="15.75" x14ac:dyDescent="0.25">
      <c r="A468" s="54"/>
      <c r="B468" s="4"/>
      <c r="C468" s="53"/>
      <c r="D468" s="15">
        <v>630</v>
      </c>
      <c r="E468" s="66"/>
      <c r="F468" s="17">
        <v>245</v>
      </c>
      <c r="G468" s="17">
        <v>251</v>
      </c>
      <c r="H468" s="17">
        <v>238</v>
      </c>
      <c r="I468" s="38">
        <f t="shared" si="28"/>
        <v>160.84386666666666</v>
      </c>
      <c r="J468" s="39">
        <f t="shared" si="29"/>
        <v>25.530772486772484</v>
      </c>
      <c r="K468" s="6"/>
      <c r="L468" s="6"/>
      <c r="M468" s="6"/>
    </row>
    <row r="469" spans="1:13" s="3" customFormat="1" ht="15.75" customHeight="1" x14ac:dyDescent="0.25">
      <c r="A469" s="54">
        <f>SUM(A467,1)</f>
        <v>245</v>
      </c>
      <c r="B469" s="4">
        <v>3120913</v>
      </c>
      <c r="C469" s="53" t="s">
        <v>238</v>
      </c>
      <c r="D469" s="15">
        <v>630</v>
      </c>
      <c r="E469" s="66" t="s">
        <v>429</v>
      </c>
      <c r="F469" s="17">
        <v>333</v>
      </c>
      <c r="G469" s="17">
        <v>402</v>
      </c>
      <c r="H469" s="17">
        <v>409</v>
      </c>
      <c r="I469" s="38">
        <f t="shared" si="28"/>
        <v>250.68853333333334</v>
      </c>
      <c r="J469" s="39">
        <f t="shared" si="29"/>
        <v>39.791830687830689</v>
      </c>
      <c r="K469" s="6"/>
      <c r="L469" s="6"/>
      <c r="M469" s="6"/>
    </row>
    <row r="470" spans="1:13" s="3" customFormat="1" ht="15.75" x14ac:dyDescent="0.25">
      <c r="A470" s="54"/>
      <c r="B470" s="4"/>
      <c r="C470" s="53"/>
      <c r="D470" s="15">
        <v>630</v>
      </c>
      <c r="E470" s="66"/>
      <c r="F470" s="17">
        <v>2</v>
      </c>
      <c r="G470" s="17">
        <v>-1</v>
      </c>
      <c r="H470" s="17">
        <v>1</v>
      </c>
      <c r="I470" s="38">
        <f t="shared" si="28"/>
        <v>0.43826666666666658</v>
      </c>
      <c r="J470" s="39">
        <f t="shared" si="29"/>
        <v>6.9566137566137554E-2</v>
      </c>
      <c r="K470" s="6"/>
      <c r="L470" s="6"/>
      <c r="M470" s="6"/>
    </row>
    <row r="471" spans="1:13" s="3" customFormat="1" ht="15.75" customHeight="1" x14ac:dyDescent="0.25">
      <c r="A471" s="54">
        <f>SUM(A469,1)</f>
        <v>246</v>
      </c>
      <c r="B471" s="4">
        <v>3120915</v>
      </c>
      <c r="C471" s="53" t="s">
        <v>239</v>
      </c>
      <c r="D471" s="15">
        <v>1000</v>
      </c>
      <c r="E471" s="66" t="s">
        <v>429</v>
      </c>
      <c r="F471" s="17">
        <v>440</v>
      </c>
      <c r="G471" s="17">
        <v>413</v>
      </c>
      <c r="H471" s="17">
        <v>351</v>
      </c>
      <c r="I471" s="38">
        <f t="shared" si="28"/>
        <v>263.83653333333331</v>
      </c>
      <c r="J471" s="39">
        <f t="shared" si="29"/>
        <v>26.383653333333328</v>
      </c>
      <c r="K471" s="6"/>
      <c r="L471" s="6"/>
      <c r="M471" s="6"/>
    </row>
    <row r="472" spans="1:13" s="3" customFormat="1" ht="15.75" x14ac:dyDescent="0.25">
      <c r="A472" s="54"/>
      <c r="B472" s="4"/>
      <c r="C472" s="53"/>
      <c r="D472" s="15">
        <v>1000</v>
      </c>
      <c r="E472" s="66"/>
      <c r="F472" s="17">
        <v>440</v>
      </c>
      <c r="G472" s="17">
        <v>413</v>
      </c>
      <c r="H472" s="17">
        <v>351</v>
      </c>
      <c r="I472" s="38">
        <f t="shared" si="28"/>
        <v>263.83653333333331</v>
      </c>
      <c r="J472" s="39">
        <f t="shared" si="29"/>
        <v>26.383653333333328</v>
      </c>
      <c r="K472" s="6"/>
      <c r="L472" s="6"/>
      <c r="M472" s="6"/>
    </row>
    <row r="473" spans="1:13" s="3" customFormat="1" ht="15.75" customHeight="1" x14ac:dyDescent="0.25">
      <c r="A473" s="54">
        <f>SUM(A471,1)</f>
        <v>247</v>
      </c>
      <c r="B473" s="4">
        <v>3120911</v>
      </c>
      <c r="C473" s="53" t="s">
        <v>240</v>
      </c>
      <c r="D473" s="15">
        <v>1000</v>
      </c>
      <c r="E473" s="66" t="s">
        <v>429</v>
      </c>
      <c r="F473" s="17">
        <v>471</v>
      </c>
      <c r="G473" s="17">
        <v>479</v>
      </c>
      <c r="H473" s="17">
        <v>445</v>
      </c>
      <c r="I473" s="38">
        <f t="shared" si="28"/>
        <v>305.69099999999997</v>
      </c>
      <c r="J473" s="39">
        <f t="shared" si="29"/>
        <v>30.569099999999999</v>
      </c>
      <c r="K473" s="6"/>
      <c r="L473" s="6"/>
      <c r="M473" s="6"/>
    </row>
    <row r="474" spans="1:13" s="3" customFormat="1" ht="15.75" x14ac:dyDescent="0.25">
      <c r="A474" s="54"/>
      <c r="B474" s="4"/>
      <c r="C474" s="53"/>
      <c r="D474" s="15">
        <v>1000</v>
      </c>
      <c r="E474" s="66"/>
      <c r="F474" s="17">
        <v>77</v>
      </c>
      <c r="G474" s="17">
        <v>71</v>
      </c>
      <c r="H474" s="17">
        <v>68</v>
      </c>
      <c r="I474" s="38">
        <f t="shared" si="28"/>
        <v>47.332799999999999</v>
      </c>
      <c r="J474" s="39">
        <f t="shared" si="29"/>
        <v>4.7332799999999997</v>
      </c>
      <c r="K474" s="6"/>
      <c r="L474" s="6"/>
      <c r="M474" s="6"/>
    </row>
    <row r="475" spans="1:13" s="3" customFormat="1" ht="15.75" customHeight="1" x14ac:dyDescent="0.25">
      <c r="A475" s="54">
        <f>SUM(A473,1)</f>
        <v>248</v>
      </c>
      <c r="B475" s="4">
        <v>3120912</v>
      </c>
      <c r="C475" s="53" t="s">
        <v>241</v>
      </c>
      <c r="D475" s="15">
        <v>630</v>
      </c>
      <c r="E475" s="66" t="s">
        <v>429</v>
      </c>
      <c r="F475" s="17">
        <v>126</v>
      </c>
      <c r="G475" s="17">
        <v>128</v>
      </c>
      <c r="H475" s="17">
        <v>165</v>
      </c>
      <c r="I475" s="38">
        <f t="shared" si="28"/>
        <v>91.816866666666655</v>
      </c>
      <c r="J475" s="39">
        <f t="shared" si="29"/>
        <v>14.574105820105817</v>
      </c>
      <c r="K475" s="6"/>
      <c r="L475" s="6"/>
      <c r="M475" s="6"/>
    </row>
    <row r="476" spans="1:13" s="3" customFormat="1" ht="15.75" x14ac:dyDescent="0.25">
      <c r="A476" s="54"/>
      <c r="B476" s="4"/>
      <c r="C476" s="53"/>
      <c r="D476" s="15">
        <v>630</v>
      </c>
      <c r="E476" s="66"/>
      <c r="F476" s="17">
        <v>258</v>
      </c>
      <c r="G476" s="17">
        <v>220</v>
      </c>
      <c r="H476" s="17">
        <v>309</v>
      </c>
      <c r="I476" s="38">
        <f t="shared" si="28"/>
        <v>172.45793333333333</v>
      </c>
      <c r="J476" s="39">
        <f t="shared" si="29"/>
        <v>27.374275132275134</v>
      </c>
      <c r="K476" s="6"/>
      <c r="L476" s="6"/>
      <c r="M476" s="6"/>
    </row>
    <row r="477" spans="1:13" s="3" customFormat="1" ht="15.75" customHeight="1" x14ac:dyDescent="0.25">
      <c r="A477" s="54">
        <f>SUM(A475,1)</f>
        <v>249</v>
      </c>
      <c r="B477" s="4">
        <v>3120909</v>
      </c>
      <c r="C477" s="53" t="s">
        <v>242</v>
      </c>
      <c r="D477" s="15">
        <v>1000</v>
      </c>
      <c r="E477" s="66" t="s">
        <v>429</v>
      </c>
      <c r="F477" s="17">
        <v>313</v>
      </c>
      <c r="G477" s="17">
        <v>390</v>
      </c>
      <c r="H477" s="17">
        <v>377</v>
      </c>
      <c r="I477" s="38">
        <f t="shared" si="28"/>
        <v>236.66400000000002</v>
      </c>
      <c r="J477" s="39">
        <f t="shared" si="29"/>
        <v>23.666400000000003</v>
      </c>
      <c r="K477" s="6"/>
      <c r="L477" s="6"/>
      <c r="M477" s="6"/>
    </row>
    <row r="478" spans="1:13" s="3" customFormat="1" ht="15.75" x14ac:dyDescent="0.25">
      <c r="A478" s="54"/>
      <c r="B478" s="4"/>
      <c r="C478" s="53"/>
      <c r="D478" s="15">
        <v>1000</v>
      </c>
      <c r="E478" s="66"/>
      <c r="F478" s="17">
        <v>226</v>
      </c>
      <c r="G478" s="17">
        <v>204</v>
      </c>
      <c r="H478" s="17">
        <v>201</v>
      </c>
      <c r="I478" s="38">
        <f t="shared" si="28"/>
        <v>138.27313333333336</v>
      </c>
      <c r="J478" s="39">
        <f t="shared" si="29"/>
        <v>13.827313333333336</v>
      </c>
      <c r="K478" s="6"/>
      <c r="L478" s="6"/>
      <c r="M478" s="6"/>
    </row>
    <row r="479" spans="1:13" s="3" customFormat="1" ht="15.75" customHeight="1" x14ac:dyDescent="0.25">
      <c r="A479" s="54">
        <f>SUM(A477,1)</f>
        <v>250</v>
      </c>
      <c r="B479" s="4">
        <v>3120908</v>
      </c>
      <c r="C479" s="53" t="s">
        <v>243</v>
      </c>
      <c r="D479" s="15">
        <v>630</v>
      </c>
      <c r="E479" s="66" t="s">
        <v>429</v>
      </c>
      <c r="F479" s="17">
        <v>213</v>
      </c>
      <c r="G479" s="17">
        <v>189</v>
      </c>
      <c r="H479" s="17">
        <v>136</v>
      </c>
      <c r="I479" s="38">
        <f t="shared" si="28"/>
        <v>117.89373333333334</v>
      </c>
      <c r="J479" s="39">
        <f t="shared" si="29"/>
        <v>18.713291005291008</v>
      </c>
      <c r="K479" s="6"/>
      <c r="L479" s="6"/>
      <c r="M479" s="6"/>
    </row>
    <row r="480" spans="1:13" s="3" customFormat="1" ht="15.75" x14ac:dyDescent="0.25">
      <c r="A480" s="54"/>
      <c r="B480" s="4"/>
      <c r="C480" s="53"/>
      <c r="D480" s="15">
        <v>630</v>
      </c>
      <c r="E480" s="66"/>
      <c r="F480" s="17">
        <v>22</v>
      </c>
      <c r="G480" s="17">
        <v>22</v>
      </c>
      <c r="H480" s="17">
        <v>13</v>
      </c>
      <c r="I480" s="38">
        <f t="shared" si="28"/>
        <v>12.490599999999999</v>
      </c>
      <c r="J480" s="39">
        <f t="shared" si="29"/>
        <v>1.9826349206349205</v>
      </c>
      <c r="K480" s="6"/>
      <c r="L480" s="6"/>
      <c r="M480" s="6"/>
    </row>
    <row r="481" spans="1:13" s="3" customFormat="1" ht="15.75" customHeight="1" x14ac:dyDescent="0.25">
      <c r="A481" s="54">
        <f>SUM(A479,1)</f>
        <v>251</v>
      </c>
      <c r="B481" s="4">
        <v>3120907</v>
      </c>
      <c r="C481" s="53" t="s">
        <v>244</v>
      </c>
      <c r="D481" s="15">
        <v>1000</v>
      </c>
      <c r="E481" s="66" t="s">
        <v>429</v>
      </c>
      <c r="F481" s="17">
        <v>366</v>
      </c>
      <c r="G481" s="17">
        <v>393</v>
      </c>
      <c r="H481" s="17">
        <v>381</v>
      </c>
      <c r="I481" s="38">
        <f t="shared" si="28"/>
        <v>249.81200000000001</v>
      </c>
      <c r="J481" s="39">
        <f t="shared" si="29"/>
        <v>24.981200000000001</v>
      </c>
      <c r="K481" s="6"/>
      <c r="L481" s="6"/>
      <c r="M481" s="6"/>
    </row>
    <row r="482" spans="1:13" s="3" customFormat="1" ht="15.75" x14ac:dyDescent="0.25">
      <c r="A482" s="54"/>
      <c r="B482" s="4"/>
      <c r="C482" s="53"/>
      <c r="D482" s="15">
        <v>1000</v>
      </c>
      <c r="E482" s="66"/>
      <c r="F482" s="17">
        <v>162</v>
      </c>
      <c r="G482" s="17">
        <v>175</v>
      </c>
      <c r="H482" s="17">
        <v>143</v>
      </c>
      <c r="I482" s="38">
        <f t="shared" si="28"/>
        <v>105.184</v>
      </c>
      <c r="J482" s="39">
        <f t="shared" si="29"/>
        <v>10.5184</v>
      </c>
      <c r="K482" s="6"/>
      <c r="L482" s="6"/>
      <c r="M482" s="6"/>
    </row>
    <row r="483" spans="1:13" s="19" customFormat="1" ht="15.75" customHeight="1" x14ac:dyDescent="0.25">
      <c r="A483" s="54">
        <f>SUM(A481,1)</f>
        <v>252</v>
      </c>
      <c r="B483" s="5">
        <v>3120307</v>
      </c>
      <c r="C483" s="53" t="s">
        <v>245</v>
      </c>
      <c r="D483" s="5">
        <v>630</v>
      </c>
      <c r="E483" s="66" t="s">
        <v>425</v>
      </c>
      <c r="F483" s="17">
        <v>84</v>
      </c>
      <c r="G483" s="17">
        <v>56</v>
      </c>
      <c r="H483" s="17">
        <v>69</v>
      </c>
      <c r="I483" s="38">
        <f t="shared" si="28"/>
        <v>45.798866666666669</v>
      </c>
      <c r="J483" s="39">
        <f t="shared" si="29"/>
        <v>7.2696613756613768</v>
      </c>
      <c r="K483" s="6"/>
      <c r="L483" s="6"/>
      <c r="M483" s="6"/>
    </row>
    <row r="484" spans="1:13" s="19" customFormat="1" ht="15.75" x14ac:dyDescent="0.25">
      <c r="A484" s="54"/>
      <c r="B484" s="5"/>
      <c r="C484" s="53"/>
      <c r="D484" s="5">
        <v>630</v>
      </c>
      <c r="E484" s="66"/>
      <c r="F484" s="17">
        <v>295</v>
      </c>
      <c r="G484" s="17">
        <v>291</v>
      </c>
      <c r="H484" s="17">
        <v>318</v>
      </c>
      <c r="I484" s="38">
        <f t="shared" si="28"/>
        <v>198.09653333333333</v>
      </c>
      <c r="J484" s="39">
        <f t="shared" si="29"/>
        <v>31.443894179894176</v>
      </c>
      <c r="K484" s="6"/>
      <c r="L484" s="6"/>
      <c r="M484" s="6"/>
    </row>
    <row r="485" spans="1:13" s="3" customFormat="1" ht="15.75" customHeight="1" x14ac:dyDescent="0.25">
      <c r="A485" s="54">
        <f>SUM(A483,1)</f>
        <v>253</v>
      </c>
      <c r="B485" s="4">
        <v>3120905</v>
      </c>
      <c r="C485" s="53" t="s">
        <v>246</v>
      </c>
      <c r="D485" s="15">
        <v>1000</v>
      </c>
      <c r="E485" s="66" t="s">
        <v>429</v>
      </c>
      <c r="F485" s="17">
        <v>352</v>
      </c>
      <c r="G485" s="17">
        <v>478</v>
      </c>
      <c r="H485" s="17">
        <v>418</v>
      </c>
      <c r="I485" s="38">
        <f t="shared" si="28"/>
        <v>273.47840000000002</v>
      </c>
      <c r="J485" s="39">
        <f t="shared" si="29"/>
        <v>27.347840000000001</v>
      </c>
      <c r="K485" s="6"/>
      <c r="L485" s="6"/>
      <c r="M485" s="6"/>
    </row>
    <row r="486" spans="1:13" s="3" customFormat="1" ht="15.75" x14ac:dyDescent="0.25">
      <c r="A486" s="54"/>
      <c r="B486" s="4"/>
      <c r="C486" s="53"/>
      <c r="D486" s="15">
        <v>1000</v>
      </c>
      <c r="E486" s="66"/>
      <c r="F486" s="17">
        <v>175</v>
      </c>
      <c r="G486" s="17">
        <v>182</v>
      </c>
      <c r="H486" s="17">
        <v>194</v>
      </c>
      <c r="I486" s="38">
        <f t="shared" si="28"/>
        <v>120.74246666666667</v>
      </c>
      <c r="J486" s="39">
        <f t="shared" si="29"/>
        <v>12.074246666666667</v>
      </c>
      <c r="K486" s="6"/>
      <c r="L486" s="6"/>
      <c r="M486" s="6"/>
    </row>
    <row r="487" spans="1:13" s="3" customFormat="1" ht="15.75" customHeight="1" x14ac:dyDescent="0.25">
      <c r="A487" s="54">
        <f>SUM(A485,1)</f>
        <v>254</v>
      </c>
      <c r="B487" s="4">
        <v>3131001</v>
      </c>
      <c r="C487" s="53" t="s">
        <v>247</v>
      </c>
      <c r="D487" s="15">
        <v>1000</v>
      </c>
      <c r="E487" s="66" t="s">
        <v>430</v>
      </c>
      <c r="F487" s="40">
        <v>227</v>
      </c>
      <c r="G487" s="40">
        <v>219</v>
      </c>
      <c r="H487" s="40">
        <v>176</v>
      </c>
      <c r="I487" s="38">
        <f t="shared" si="28"/>
        <v>136.30093333333335</v>
      </c>
      <c r="J487" s="39">
        <f t="shared" si="29"/>
        <v>13.630093333333335</v>
      </c>
      <c r="K487" s="6"/>
      <c r="L487" s="6"/>
      <c r="M487" s="6"/>
    </row>
    <row r="488" spans="1:13" s="3" customFormat="1" ht="15.75" x14ac:dyDescent="0.25">
      <c r="A488" s="54"/>
      <c r="B488" s="4"/>
      <c r="C488" s="53"/>
      <c r="D488" s="15">
        <v>1000</v>
      </c>
      <c r="E488" s="66"/>
      <c r="F488" s="17">
        <v>322</v>
      </c>
      <c r="G488" s="17">
        <v>334</v>
      </c>
      <c r="H488" s="17">
        <v>316</v>
      </c>
      <c r="I488" s="38">
        <f t="shared" si="28"/>
        <v>212.99760000000001</v>
      </c>
      <c r="J488" s="39">
        <f t="shared" si="29"/>
        <v>21.299759999999999</v>
      </c>
      <c r="K488" s="6"/>
      <c r="L488" s="6"/>
      <c r="M488" s="6"/>
    </row>
    <row r="489" spans="1:13" s="3" customFormat="1" ht="15.75" customHeight="1" x14ac:dyDescent="0.25">
      <c r="A489" s="54">
        <f>SUM(A487,1)</f>
        <v>255</v>
      </c>
      <c r="B489" s="4">
        <v>3131005</v>
      </c>
      <c r="C489" s="53" t="s">
        <v>248</v>
      </c>
      <c r="D489" s="15">
        <v>630</v>
      </c>
      <c r="E489" s="66" t="s">
        <v>430</v>
      </c>
      <c r="F489" s="17">
        <v>287</v>
      </c>
      <c r="G489" s="17">
        <v>194</v>
      </c>
      <c r="H489" s="17">
        <v>196</v>
      </c>
      <c r="I489" s="38">
        <f t="shared" si="28"/>
        <v>148.35326666666666</v>
      </c>
      <c r="J489" s="39">
        <f t="shared" si="29"/>
        <v>23.548137566137566</v>
      </c>
      <c r="K489" s="6"/>
      <c r="L489" s="6"/>
      <c r="M489" s="6"/>
    </row>
    <row r="490" spans="1:13" s="3" customFormat="1" ht="15.75" x14ac:dyDescent="0.25">
      <c r="A490" s="54"/>
      <c r="B490" s="4"/>
      <c r="C490" s="53"/>
      <c r="D490" s="15">
        <v>630</v>
      </c>
      <c r="E490" s="66"/>
      <c r="F490" s="17">
        <v>197</v>
      </c>
      <c r="G490" s="17">
        <v>289</v>
      </c>
      <c r="H490" s="17">
        <v>276</v>
      </c>
      <c r="I490" s="38">
        <f t="shared" si="28"/>
        <v>166.9796</v>
      </c>
      <c r="J490" s="39">
        <f t="shared" si="29"/>
        <v>26.504698412698414</v>
      </c>
      <c r="K490" s="6"/>
      <c r="L490" s="6"/>
      <c r="M490" s="6"/>
    </row>
    <row r="491" spans="1:13" s="3" customFormat="1" ht="15.75" customHeight="1" x14ac:dyDescent="0.25">
      <c r="A491" s="54">
        <f>SUM(A489,1)</f>
        <v>256</v>
      </c>
      <c r="B491" s="4">
        <v>3131006</v>
      </c>
      <c r="C491" s="53" t="s">
        <v>249</v>
      </c>
      <c r="D491" s="15">
        <v>630</v>
      </c>
      <c r="E491" s="66" t="s">
        <v>430</v>
      </c>
      <c r="F491" s="17">
        <v>247</v>
      </c>
      <c r="G491" s="17">
        <v>264</v>
      </c>
      <c r="H491" s="17">
        <v>256</v>
      </c>
      <c r="I491" s="38">
        <f t="shared" si="28"/>
        <v>168.07526666666666</v>
      </c>
      <c r="J491" s="39">
        <f t="shared" si="29"/>
        <v>26.678613756613757</v>
      </c>
      <c r="K491" s="6"/>
      <c r="L491" s="6"/>
      <c r="M491" s="6"/>
    </row>
    <row r="492" spans="1:13" s="3" customFormat="1" ht="15.75" x14ac:dyDescent="0.25">
      <c r="A492" s="54"/>
      <c r="B492" s="4"/>
      <c r="C492" s="53"/>
      <c r="D492" s="15">
        <v>630</v>
      </c>
      <c r="E492" s="66"/>
      <c r="F492" s="17">
        <v>212</v>
      </c>
      <c r="G492" s="17">
        <v>234</v>
      </c>
      <c r="H492" s="17">
        <v>211</v>
      </c>
      <c r="I492" s="38">
        <f t="shared" si="28"/>
        <v>143.97059999999999</v>
      </c>
      <c r="J492" s="39">
        <f t="shared" si="29"/>
        <v>22.852476190476189</v>
      </c>
      <c r="K492" s="6"/>
      <c r="L492" s="6"/>
      <c r="M492" s="6"/>
    </row>
    <row r="493" spans="1:13" s="3" customFormat="1" ht="15.75" customHeight="1" x14ac:dyDescent="0.25">
      <c r="A493" s="54">
        <f>SUM(A491,1)</f>
        <v>257</v>
      </c>
      <c r="B493" s="4">
        <v>3131007</v>
      </c>
      <c r="C493" s="53" t="s">
        <v>250</v>
      </c>
      <c r="D493" s="15">
        <v>1000</v>
      </c>
      <c r="E493" s="66" t="s">
        <v>430</v>
      </c>
      <c r="F493" s="17">
        <v>467</v>
      </c>
      <c r="G493" s="17">
        <v>459</v>
      </c>
      <c r="H493" s="17">
        <v>356</v>
      </c>
      <c r="I493" s="38">
        <f t="shared" si="28"/>
        <v>280.9289333333333</v>
      </c>
      <c r="J493" s="39">
        <f t="shared" si="29"/>
        <v>28.092893333333329</v>
      </c>
      <c r="K493" s="6"/>
      <c r="L493" s="6"/>
      <c r="M493" s="6"/>
    </row>
    <row r="494" spans="1:13" s="3" customFormat="1" ht="15.75" x14ac:dyDescent="0.25">
      <c r="A494" s="54"/>
      <c r="B494" s="4"/>
      <c r="C494" s="53"/>
      <c r="D494" s="15">
        <v>1000</v>
      </c>
      <c r="E494" s="66"/>
      <c r="F494" s="17">
        <v>248</v>
      </c>
      <c r="G494" s="17">
        <v>179</v>
      </c>
      <c r="H494" s="17">
        <v>141</v>
      </c>
      <c r="I494" s="38">
        <f t="shared" si="28"/>
        <v>124.46773333333334</v>
      </c>
      <c r="J494" s="39">
        <f t="shared" si="29"/>
        <v>12.446773333333335</v>
      </c>
      <c r="K494" s="6"/>
      <c r="L494" s="6"/>
      <c r="M494" s="6"/>
    </row>
    <row r="495" spans="1:13" s="3" customFormat="1" ht="18.75" customHeight="1" x14ac:dyDescent="0.25">
      <c r="A495" s="54">
        <f>SUM(A493,1)</f>
        <v>258</v>
      </c>
      <c r="B495" s="5">
        <v>3131002</v>
      </c>
      <c r="C495" s="53" t="s">
        <v>251</v>
      </c>
      <c r="D495" s="2">
        <v>630</v>
      </c>
      <c r="E495" s="66" t="s">
        <v>430</v>
      </c>
      <c r="F495" s="17">
        <v>372</v>
      </c>
      <c r="G495" s="17">
        <v>329</v>
      </c>
      <c r="H495" s="17">
        <v>366</v>
      </c>
      <c r="I495" s="38">
        <f t="shared" si="28"/>
        <v>233.81526666666667</v>
      </c>
      <c r="J495" s="39">
        <f t="shared" si="29"/>
        <v>37.113534391534394</v>
      </c>
      <c r="K495" s="6"/>
      <c r="L495" s="6"/>
      <c r="M495" s="6"/>
    </row>
    <row r="496" spans="1:13" s="3" customFormat="1" ht="15.75" x14ac:dyDescent="0.25">
      <c r="A496" s="54"/>
      <c r="B496" s="5"/>
      <c r="C496" s="53"/>
      <c r="D496" s="2">
        <v>630</v>
      </c>
      <c r="E496" s="66"/>
      <c r="F496" s="17">
        <v>117</v>
      </c>
      <c r="G496" s="17">
        <v>74</v>
      </c>
      <c r="H496" s="17">
        <v>86</v>
      </c>
      <c r="I496" s="38">
        <f t="shared" si="28"/>
        <v>60.699933333333334</v>
      </c>
      <c r="J496" s="39">
        <f t="shared" si="29"/>
        <v>9.6349100529100529</v>
      </c>
      <c r="K496" s="6"/>
      <c r="L496" s="6"/>
      <c r="M496" s="6"/>
    </row>
    <row r="497" spans="1:13" s="3" customFormat="1" ht="15.75" customHeight="1" x14ac:dyDescent="0.25">
      <c r="A497" s="54">
        <f>SUM(A495,1)</f>
        <v>259</v>
      </c>
      <c r="B497" s="4">
        <v>3131004</v>
      </c>
      <c r="C497" s="53" t="s">
        <v>252</v>
      </c>
      <c r="D497" s="15">
        <v>1000</v>
      </c>
      <c r="E497" s="66" t="s">
        <v>430</v>
      </c>
      <c r="F497" s="17">
        <v>192</v>
      </c>
      <c r="G497" s="17">
        <v>184</v>
      </c>
      <c r="H497" s="17">
        <v>191</v>
      </c>
      <c r="I497" s="38">
        <f t="shared" si="28"/>
        <v>124.24860000000001</v>
      </c>
      <c r="J497" s="39">
        <f t="shared" si="29"/>
        <v>12.424860000000001</v>
      </c>
      <c r="K497" s="6"/>
      <c r="L497" s="6"/>
      <c r="M497" s="6"/>
    </row>
    <row r="498" spans="1:13" s="3" customFormat="1" ht="15.75" x14ac:dyDescent="0.25">
      <c r="A498" s="54"/>
      <c r="B498" s="4"/>
      <c r="C498" s="53"/>
      <c r="D498" s="15">
        <v>1000</v>
      </c>
      <c r="E498" s="66"/>
      <c r="F498" s="17">
        <v>142</v>
      </c>
      <c r="G498" s="17">
        <v>194</v>
      </c>
      <c r="H498" s="17">
        <v>171</v>
      </c>
      <c r="I498" s="38">
        <f t="shared" si="28"/>
        <v>111.1006</v>
      </c>
      <c r="J498" s="39">
        <f t="shared" si="29"/>
        <v>11.110059999999999</v>
      </c>
      <c r="K498" s="6"/>
      <c r="L498" s="6"/>
      <c r="M498" s="6"/>
    </row>
    <row r="499" spans="1:13" s="3" customFormat="1" ht="15.75" customHeight="1" x14ac:dyDescent="0.25">
      <c r="A499" s="54">
        <f>SUM(A497,1)</f>
        <v>260</v>
      </c>
      <c r="B499" s="4">
        <v>3131003</v>
      </c>
      <c r="C499" s="53" t="s">
        <v>253</v>
      </c>
      <c r="D499" s="15">
        <v>1000</v>
      </c>
      <c r="E499" s="66" t="s">
        <v>430</v>
      </c>
      <c r="F499" s="17">
        <v>257</v>
      </c>
      <c r="G499" s="17">
        <v>204</v>
      </c>
      <c r="H499" s="17">
        <v>241</v>
      </c>
      <c r="I499" s="38">
        <f t="shared" si="28"/>
        <v>153.83160000000001</v>
      </c>
      <c r="J499" s="39">
        <f t="shared" si="29"/>
        <v>15.383160000000002</v>
      </c>
      <c r="K499" s="6"/>
      <c r="L499" s="6"/>
      <c r="M499" s="6"/>
    </row>
    <row r="500" spans="1:13" s="3" customFormat="1" ht="15.75" x14ac:dyDescent="0.25">
      <c r="A500" s="54"/>
      <c r="B500" s="4"/>
      <c r="C500" s="53"/>
      <c r="D500" s="15">
        <v>1000</v>
      </c>
      <c r="E500" s="66"/>
      <c r="F500" s="17">
        <v>397</v>
      </c>
      <c r="G500" s="17">
        <v>384</v>
      </c>
      <c r="H500" s="17">
        <v>426</v>
      </c>
      <c r="I500" s="38">
        <f t="shared" si="28"/>
        <v>264.4939333333333</v>
      </c>
      <c r="J500" s="39">
        <f t="shared" si="29"/>
        <v>26.449393333333333</v>
      </c>
      <c r="K500" s="6"/>
      <c r="L500" s="6"/>
      <c r="M500" s="6"/>
    </row>
    <row r="501" spans="1:13" s="3" customFormat="1" ht="15.75" x14ac:dyDescent="0.25">
      <c r="A501" s="30">
        <f>SUM(A499,1)</f>
        <v>261</v>
      </c>
      <c r="B501" s="4">
        <v>3131008</v>
      </c>
      <c r="C501" s="49" t="s">
        <v>254</v>
      </c>
      <c r="D501" s="15">
        <v>250</v>
      </c>
      <c r="E501" s="24" t="s">
        <v>476</v>
      </c>
      <c r="F501" s="17">
        <v>150</v>
      </c>
      <c r="G501" s="17">
        <v>127</v>
      </c>
      <c r="H501" s="17">
        <v>123</v>
      </c>
      <c r="I501" s="38">
        <f t="shared" si="28"/>
        <v>87.653333333333336</v>
      </c>
      <c r="J501" s="39">
        <f t="shared" si="29"/>
        <v>35.06133333333333</v>
      </c>
      <c r="K501" s="6"/>
      <c r="L501" s="6"/>
      <c r="M501" s="6"/>
    </row>
    <row r="502" spans="1:13" s="3" customFormat="1" ht="15.75" customHeight="1" x14ac:dyDescent="0.25">
      <c r="A502" s="54">
        <f>SUM(A501,1)</f>
        <v>262</v>
      </c>
      <c r="B502" s="4">
        <v>3131009</v>
      </c>
      <c r="C502" s="53" t="s">
        <v>255</v>
      </c>
      <c r="D502" s="15">
        <v>1000</v>
      </c>
      <c r="E502" s="66" t="s">
        <v>430</v>
      </c>
      <c r="F502" s="17">
        <v>563</v>
      </c>
      <c r="G502" s="17">
        <v>525</v>
      </c>
      <c r="H502" s="17">
        <v>592</v>
      </c>
      <c r="I502" s="38">
        <f t="shared" si="28"/>
        <v>368.14400000000001</v>
      </c>
      <c r="J502" s="39">
        <f t="shared" si="29"/>
        <v>36.814400000000006</v>
      </c>
      <c r="K502" s="6"/>
      <c r="L502" s="6"/>
      <c r="M502" s="6"/>
    </row>
    <row r="503" spans="1:13" s="3" customFormat="1" ht="15.75" x14ac:dyDescent="0.25">
      <c r="A503" s="54"/>
      <c r="B503" s="4"/>
      <c r="C503" s="53"/>
      <c r="D503" s="15">
        <v>1000</v>
      </c>
      <c r="E503" s="66"/>
      <c r="F503" s="17">
        <v>187</v>
      </c>
      <c r="G503" s="17">
        <v>214</v>
      </c>
      <c r="H503" s="17">
        <v>186</v>
      </c>
      <c r="I503" s="38">
        <f t="shared" si="28"/>
        <v>128.63126666666665</v>
      </c>
      <c r="J503" s="39">
        <f t="shared" si="29"/>
        <v>12.863126666666666</v>
      </c>
      <c r="K503" s="6"/>
      <c r="L503" s="6"/>
      <c r="M503" s="6"/>
    </row>
    <row r="504" spans="1:13" s="3" customFormat="1" ht="15.75" customHeight="1" x14ac:dyDescent="0.25">
      <c r="A504" s="54">
        <f>SUM(A502,1)</f>
        <v>263</v>
      </c>
      <c r="B504" s="4">
        <v>3131010</v>
      </c>
      <c r="C504" s="53" t="s">
        <v>256</v>
      </c>
      <c r="D504" s="15">
        <v>630</v>
      </c>
      <c r="E504" s="66" t="s">
        <v>430</v>
      </c>
      <c r="F504" s="17">
        <v>377</v>
      </c>
      <c r="G504" s="17">
        <v>394</v>
      </c>
      <c r="H504" s="17">
        <v>366</v>
      </c>
      <c r="I504" s="38">
        <f t="shared" si="28"/>
        <v>249.15460000000002</v>
      </c>
      <c r="J504" s="39">
        <f t="shared" si="29"/>
        <v>39.548349206349208</v>
      </c>
      <c r="K504" s="6"/>
      <c r="L504" s="6"/>
      <c r="M504" s="6"/>
    </row>
    <row r="505" spans="1:13" s="3" customFormat="1" ht="15.75" x14ac:dyDescent="0.25">
      <c r="A505" s="54"/>
      <c r="B505" s="4"/>
      <c r="C505" s="53"/>
      <c r="D505" s="15">
        <v>630</v>
      </c>
      <c r="E505" s="66"/>
      <c r="F505" s="17">
        <v>52</v>
      </c>
      <c r="G505" s="17">
        <v>54</v>
      </c>
      <c r="H505" s="17">
        <v>26</v>
      </c>
      <c r="I505" s="38">
        <f t="shared" si="28"/>
        <v>28.925599999999999</v>
      </c>
      <c r="J505" s="39">
        <f t="shared" si="29"/>
        <v>4.5913650793650795</v>
      </c>
      <c r="K505" s="6"/>
      <c r="L505" s="6"/>
      <c r="M505" s="6"/>
    </row>
    <row r="506" spans="1:13" s="3" customFormat="1" ht="15.75" customHeight="1" x14ac:dyDescent="0.25">
      <c r="A506" s="54">
        <f>SUM(A504,1)</f>
        <v>264</v>
      </c>
      <c r="B506" s="4">
        <v>3131011</v>
      </c>
      <c r="C506" s="53" t="s">
        <v>257</v>
      </c>
      <c r="D506" s="15">
        <v>630</v>
      </c>
      <c r="E506" s="66" t="s">
        <v>430</v>
      </c>
      <c r="F506" s="17">
        <v>542</v>
      </c>
      <c r="G506" s="17">
        <v>444</v>
      </c>
      <c r="H506" s="17">
        <v>456</v>
      </c>
      <c r="I506" s="38">
        <f t="shared" si="28"/>
        <v>315.99026666666668</v>
      </c>
      <c r="J506" s="39">
        <f t="shared" si="29"/>
        <v>50.157185185185192</v>
      </c>
      <c r="K506" s="6"/>
      <c r="L506" s="6"/>
      <c r="M506" s="6"/>
    </row>
    <row r="507" spans="1:13" s="3" customFormat="1" ht="15.75" x14ac:dyDescent="0.25">
      <c r="A507" s="54"/>
      <c r="B507" s="4"/>
      <c r="C507" s="53"/>
      <c r="D507" s="15">
        <v>630</v>
      </c>
      <c r="E507" s="66"/>
      <c r="F507" s="17">
        <v>107</v>
      </c>
      <c r="G507" s="17">
        <v>114</v>
      </c>
      <c r="H507" s="17">
        <v>96</v>
      </c>
      <c r="I507" s="38">
        <f t="shared" si="28"/>
        <v>69.465266666666665</v>
      </c>
      <c r="J507" s="39">
        <f t="shared" si="29"/>
        <v>11.026232804232803</v>
      </c>
      <c r="K507" s="6"/>
      <c r="L507" s="6"/>
      <c r="M507" s="6"/>
    </row>
    <row r="508" spans="1:13" s="3" customFormat="1" ht="15.75" customHeight="1" x14ac:dyDescent="0.25">
      <c r="A508" s="54">
        <f>SUM(A506,1)</f>
        <v>265</v>
      </c>
      <c r="B508" s="4">
        <v>3131013</v>
      </c>
      <c r="C508" s="53" t="s">
        <v>258</v>
      </c>
      <c r="D508" s="15">
        <v>630</v>
      </c>
      <c r="E508" s="66" t="s">
        <v>430</v>
      </c>
      <c r="F508" s="17">
        <v>262</v>
      </c>
      <c r="G508" s="17">
        <v>259</v>
      </c>
      <c r="H508" s="17">
        <v>246</v>
      </c>
      <c r="I508" s="38">
        <f t="shared" si="28"/>
        <v>168.07526666666666</v>
      </c>
      <c r="J508" s="39">
        <f t="shared" si="29"/>
        <v>26.678613756613757</v>
      </c>
      <c r="K508" s="6"/>
      <c r="L508" s="6"/>
      <c r="M508" s="6"/>
    </row>
    <row r="509" spans="1:13" s="3" customFormat="1" ht="15.75" x14ac:dyDescent="0.25">
      <c r="A509" s="54"/>
      <c r="B509" s="4"/>
      <c r="C509" s="53"/>
      <c r="D509" s="15">
        <v>630</v>
      </c>
      <c r="E509" s="66"/>
      <c r="F509" s="17">
        <v>47</v>
      </c>
      <c r="G509" s="17">
        <v>29</v>
      </c>
      <c r="H509" s="17">
        <v>31</v>
      </c>
      <c r="I509" s="38">
        <f t="shared" si="28"/>
        <v>23.447266666666664</v>
      </c>
      <c r="J509" s="39">
        <f t="shared" si="29"/>
        <v>3.7217883597883596</v>
      </c>
      <c r="K509" s="6"/>
      <c r="L509" s="6"/>
      <c r="M509" s="6"/>
    </row>
    <row r="510" spans="1:13" s="3" customFormat="1" ht="15.75" customHeight="1" x14ac:dyDescent="0.25">
      <c r="A510" s="54">
        <f>SUM(A508,1)</f>
        <v>266</v>
      </c>
      <c r="B510" s="4">
        <v>3131014</v>
      </c>
      <c r="C510" s="53" t="s">
        <v>413</v>
      </c>
      <c r="D510" s="15">
        <v>630</v>
      </c>
      <c r="E510" s="66" t="s">
        <v>430</v>
      </c>
      <c r="F510" s="17">
        <v>202</v>
      </c>
      <c r="G510" s="17">
        <v>199</v>
      </c>
      <c r="H510" s="17">
        <v>186</v>
      </c>
      <c r="I510" s="38">
        <f t="shared" si="28"/>
        <v>128.63126666666665</v>
      </c>
      <c r="J510" s="39">
        <f t="shared" si="29"/>
        <v>20.417661375661371</v>
      </c>
      <c r="K510" s="6"/>
      <c r="L510" s="6"/>
      <c r="M510" s="6"/>
    </row>
    <row r="511" spans="1:13" s="3" customFormat="1" ht="15.75" x14ac:dyDescent="0.25">
      <c r="A511" s="54"/>
      <c r="B511" s="4"/>
      <c r="C511" s="53"/>
      <c r="D511" s="15">
        <v>630</v>
      </c>
      <c r="E511" s="66"/>
      <c r="F511" s="17">
        <v>197</v>
      </c>
      <c r="G511" s="17">
        <v>174</v>
      </c>
      <c r="H511" s="17">
        <v>181</v>
      </c>
      <c r="I511" s="38">
        <f t="shared" si="28"/>
        <v>120.9616</v>
      </c>
      <c r="J511" s="39">
        <f t="shared" si="29"/>
        <v>19.200253968253968</v>
      </c>
      <c r="K511" s="6"/>
      <c r="L511" s="6"/>
      <c r="M511" s="6"/>
    </row>
    <row r="512" spans="1:13" s="3" customFormat="1" ht="15.75" customHeight="1" x14ac:dyDescent="0.25">
      <c r="A512" s="54">
        <f>SUM(A510,1)</f>
        <v>267</v>
      </c>
      <c r="B512" s="4">
        <v>3131012</v>
      </c>
      <c r="C512" s="53" t="s">
        <v>259</v>
      </c>
      <c r="D512" s="15">
        <v>630</v>
      </c>
      <c r="E512" s="66" t="s">
        <v>430</v>
      </c>
      <c r="F512" s="17">
        <v>292</v>
      </c>
      <c r="G512" s="17">
        <v>324</v>
      </c>
      <c r="H512" s="17">
        <v>306</v>
      </c>
      <c r="I512" s="38">
        <f t="shared" si="28"/>
        <v>202.04093333333333</v>
      </c>
      <c r="J512" s="39">
        <f t="shared" si="29"/>
        <v>32.069989417989419</v>
      </c>
      <c r="K512" s="6"/>
      <c r="L512" s="6"/>
      <c r="M512" s="6"/>
    </row>
    <row r="513" spans="1:13" s="3" customFormat="1" ht="15.75" x14ac:dyDescent="0.25">
      <c r="A513" s="54"/>
      <c r="B513" s="4"/>
      <c r="C513" s="53"/>
      <c r="D513" s="15">
        <v>630</v>
      </c>
      <c r="E513" s="66"/>
      <c r="F513" s="17">
        <v>137</v>
      </c>
      <c r="G513" s="17">
        <v>134</v>
      </c>
      <c r="H513" s="17">
        <v>86</v>
      </c>
      <c r="I513" s="38">
        <f t="shared" si="28"/>
        <v>78.230599999999995</v>
      </c>
      <c r="J513" s="39">
        <f t="shared" si="29"/>
        <v>12.417555555555555</v>
      </c>
      <c r="K513" s="6"/>
      <c r="L513" s="6"/>
      <c r="M513" s="6"/>
    </row>
    <row r="514" spans="1:13" s="3" customFormat="1" ht="15.75" customHeight="1" x14ac:dyDescent="0.25">
      <c r="A514" s="54">
        <f>SUM(A512,1)</f>
        <v>268</v>
      </c>
      <c r="B514" s="4">
        <v>3141202</v>
      </c>
      <c r="C514" s="53" t="s">
        <v>260</v>
      </c>
      <c r="D514" s="15">
        <v>630</v>
      </c>
      <c r="E514" s="66" t="s">
        <v>431</v>
      </c>
      <c r="F514" s="5">
        <v>6</v>
      </c>
      <c r="G514" s="5">
        <v>3</v>
      </c>
      <c r="H514" s="5">
        <v>10</v>
      </c>
      <c r="I514" s="38">
        <f t="shared" si="28"/>
        <v>4.1635333333333335</v>
      </c>
      <c r="J514" s="39">
        <f t="shared" si="29"/>
        <v>0.66087830687830684</v>
      </c>
      <c r="K514" s="6"/>
      <c r="L514" s="6"/>
      <c r="M514" s="6"/>
    </row>
    <row r="515" spans="1:13" s="3" customFormat="1" ht="15.75" x14ac:dyDescent="0.25">
      <c r="A515" s="54"/>
      <c r="B515" s="4"/>
      <c r="C515" s="53"/>
      <c r="D515" s="15">
        <v>630</v>
      </c>
      <c r="E515" s="66"/>
      <c r="F515" s="17">
        <v>336</v>
      </c>
      <c r="G515" s="17">
        <v>466</v>
      </c>
      <c r="H515" s="17">
        <v>409</v>
      </c>
      <c r="I515" s="38">
        <f t="shared" si="28"/>
        <v>265.37046666666669</v>
      </c>
      <c r="J515" s="39">
        <f t="shared" si="29"/>
        <v>42.122296296296305</v>
      </c>
      <c r="K515" s="6"/>
      <c r="L515" s="6"/>
      <c r="M515" s="6"/>
    </row>
    <row r="516" spans="1:13" s="3" customFormat="1" ht="15.75" customHeight="1" x14ac:dyDescent="0.25">
      <c r="A516" s="54">
        <f>SUM(A514,1)</f>
        <v>269</v>
      </c>
      <c r="B516" s="4">
        <v>3141208</v>
      </c>
      <c r="C516" s="53" t="s">
        <v>261</v>
      </c>
      <c r="D516" s="15">
        <v>1000</v>
      </c>
      <c r="E516" s="66" t="s">
        <v>431</v>
      </c>
      <c r="F516" s="17">
        <v>392</v>
      </c>
      <c r="G516" s="17">
        <v>395</v>
      </c>
      <c r="H516" s="17">
        <v>422</v>
      </c>
      <c r="I516" s="38">
        <f t="shared" si="28"/>
        <v>264.93220000000002</v>
      </c>
      <c r="J516" s="39">
        <f t="shared" si="29"/>
        <v>26.493220000000001</v>
      </c>
      <c r="K516" s="6"/>
      <c r="L516" s="6"/>
      <c r="M516" s="6"/>
    </row>
    <row r="517" spans="1:13" s="3" customFormat="1" ht="15.75" x14ac:dyDescent="0.25">
      <c r="A517" s="54"/>
      <c r="B517" s="4"/>
      <c r="C517" s="53"/>
      <c r="D517" s="15">
        <v>1000</v>
      </c>
      <c r="E517" s="66"/>
      <c r="F517" s="17">
        <v>279</v>
      </c>
      <c r="G517" s="17">
        <v>292</v>
      </c>
      <c r="H517" s="17">
        <v>274</v>
      </c>
      <c r="I517" s="38">
        <f t="shared" si="28"/>
        <v>185.16766666666669</v>
      </c>
      <c r="J517" s="39">
        <f t="shared" si="29"/>
        <v>18.516766666666669</v>
      </c>
      <c r="K517" s="6"/>
      <c r="L517" s="6"/>
      <c r="M517" s="6"/>
    </row>
    <row r="518" spans="1:13" s="3" customFormat="1" ht="15.75" customHeight="1" x14ac:dyDescent="0.25">
      <c r="A518" s="54">
        <f>SUM(A516,1)</f>
        <v>270</v>
      </c>
      <c r="B518" s="4">
        <v>3141210</v>
      </c>
      <c r="C518" s="53" t="s">
        <v>262</v>
      </c>
      <c r="D518" s="15">
        <v>630</v>
      </c>
      <c r="E518" s="66" t="s">
        <v>431</v>
      </c>
      <c r="F518" s="17">
        <v>19</v>
      </c>
      <c r="G518" s="17">
        <v>22</v>
      </c>
      <c r="H518" s="17">
        <v>15</v>
      </c>
      <c r="I518" s="38">
        <f t="shared" si="28"/>
        <v>12.271466666666667</v>
      </c>
      <c r="J518" s="39">
        <f t="shared" si="29"/>
        <v>1.9478518518518519</v>
      </c>
      <c r="K518" s="6"/>
      <c r="L518" s="6"/>
      <c r="M518" s="6"/>
    </row>
    <row r="519" spans="1:13" s="3" customFormat="1" ht="15.75" x14ac:dyDescent="0.25">
      <c r="A519" s="54"/>
      <c r="B519" s="4"/>
      <c r="C519" s="53"/>
      <c r="D519" s="15">
        <v>630</v>
      </c>
      <c r="E519" s="66"/>
      <c r="F519" s="17">
        <v>168</v>
      </c>
      <c r="G519" s="17">
        <v>94</v>
      </c>
      <c r="H519" s="17">
        <v>133</v>
      </c>
      <c r="I519" s="38">
        <f t="shared" si="28"/>
        <v>86.557666666666663</v>
      </c>
      <c r="J519" s="39">
        <f t="shared" si="29"/>
        <v>13.739312169312168</v>
      </c>
      <c r="K519" s="6"/>
      <c r="L519" s="6"/>
      <c r="M519" s="6"/>
    </row>
    <row r="520" spans="1:13" s="3" customFormat="1" ht="15.75" customHeight="1" x14ac:dyDescent="0.25">
      <c r="A520" s="54">
        <f>SUM(A518,1)</f>
        <v>271</v>
      </c>
      <c r="B520" s="4">
        <v>3141212</v>
      </c>
      <c r="C520" s="53" t="s">
        <v>263</v>
      </c>
      <c r="D520" s="15">
        <v>630</v>
      </c>
      <c r="E520" s="66" t="s">
        <v>431</v>
      </c>
      <c r="F520" s="17">
        <v>218</v>
      </c>
      <c r="G520" s="17">
        <v>211</v>
      </c>
      <c r="H520" s="17">
        <v>231</v>
      </c>
      <c r="I520" s="38">
        <f t="shared" si="28"/>
        <v>144.62799999999999</v>
      </c>
      <c r="J520" s="39">
        <f t="shared" si="29"/>
        <v>22.956825396825394</v>
      </c>
      <c r="K520" s="6"/>
      <c r="L520" s="6"/>
      <c r="M520" s="6"/>
    </row>
    <row r="521" spans="1:13" s="3" customFormat="1" ht="15.75" x14ac:dyDescent="0.25">
      <c r="A521" s="54"/>
      <c r="B521" s="4"/>
      <c r="C521" s="53"/>
      <c r="D521" s="15">
        <v>630</v>
      </c>
      <c r="E521" s="66"/>
      <c r="F521" s="17">
        <v>146</v>
      </c>
      <c r="G521" s="17">
        <v>156</v>
      </c>
      <c r="H521" s="17">
        <v>150</v>
      </c>
      <c r="I521" s="38">
        <f t="shared" si="28"/>
        <v>99.048266666666663</v>
      </c>
      <c r="J521" s="39">
        <f t="shared" si="29"/>
        <v>15.721947089947088</v>
      </c>
      <c r="K521" s="6"/>
      <c r="L521" s="6"/>
      <c r="M521" s="6"/>
    </row>
    <row r="522" spans="1:13" s="3" customFormat="1" ht="15.75" customHeight="1" x14ac:dyDescent="0.25">
      <c r="A522" s="54">
        <f>SUM(A520,1)</f>
        <v>272</v>
      </c>
      <c r="B522" s="4">
        <v>3141214</v>
      </c>
      <c r="C522" s="53" t="s">
        <v>264</v>
      </c>
      <c r="D522" s="15">
        <v>1000</v>
      </c>
      <c r="E522" s="66" t="s">
        <v>431</v>
      </c>
      <c r="F522" s="17">
        <v>435</v>
      </c>
      <c r="G522" s="17">
        <v>415</v>
      </c>
      <c r="H522" s="17">
        <v>342</v>
      </c>
      <c r="I522" s="38">
        <f t="shared" si="28"/>
        <v>261.20693333333332</v>
      </c>
      <c r="J522" s="39">
        <f t="shared" si="29"/>
        <v>26.120693333333335</v>
      </c>
      <c r="K522" s="6"/>
      <c r="L522" s="6"/>
      <c r="M522" s="6"/>
    </row>
    <row r="523" spans="1:13" s="3" customFormat="1" ht="15.75" x14ac:dyDescent="0.25">
      <c r="A523" s="54"/>
      <c r="B523" s="4"/>
      <c r="C523" s="53"/>
      <c r="D523" s="15">
        <v>1000</v>
      </c>
      <c r="E523" s="66"/>
      <c r="F523" s="17">
        <v>139</v>
      </c>
      <c r="G523" s="17">
        <v>78</v>
      </c>
      <c r="H523" s="17">
        <v>108</v>
      </c>
      <c r="I523" s="38">
        <f t="shared" si="28"/>
        <v>71.218333333333334</v>
      </c>
      <c r="J523" s="39">
        <f t="shared" si="29"/>
        <v>7.121833333333333</v>
      </c>
      <c r="K523" s="6"/>
      <c r="L523" s="6"/>
      <c r="M523" s="6"/>
    </row>
    <row r="524" spans="1:13" s="3" customFormat="1" ht="15.75" customHeight="1" x14ac:dyDescent="0.25">
      <c r="A524" s="54">
        <f>SUM(A522,1)</f>
        <v>273</v>
      </c>
      <c r="B524" s="4">
        <v>3141221</v>
      </c>
      <c r="C524" s="53" t="s">
        <v>265</v>
      </c>
      <c r="D524" s="4">
        <v>400</v>
      </c>
      <c r="E524" s="66" t="s">
        <v>431</v>
      </c>
      <c r="F524" s="17">
        <v>122</v>
      </c>
      <c r="G524" s="17">
        <v>118</v>
      </c>
      <c r="H524" s="17">
        <v>121</v>
      </c>
      <c r="I524" s="38">
        <f t="shared" si="28"/>
        <v>79.107133333333337</v>
      </c>
      <c r="J524" s="39">
        <f t="shared" si="29"/>
        <v>19.776783333333334</v>
      </c>
      <c r="K524" s="6"/>
      <c r="L524" s="6"/>
      <c r="M524" s="6"/>
    </row>
    <row r="525" spans="1:13" s="3" customFormat="1" ht="15.75" x14ac:dyDescent="0.25">
      <c r="A525" s="54"/>
      <c r="B525" s="4"/>
      <c r="C525" s="53"/>
      <c r="D525" s="7">
        <v>250</v>
      </c>
      <c r="E525" s="66"/>
      <c r="F525" s="17">
        <v>119</v>
      </c>
      <c r="G525" s="17">
        <v>183</v>
      </c>
      <c r="H525" s="17">
        <v>163</v>
      </c>
      <c r="I525" s="38">
        <f t="shared" si="28"/>
        <v>101.89699999999999</v>
      </c>
      <c r="J525" s="39">
        <f t="shared" si="29"/>
        <v>40.758799999999994</v>
      </c>
      <c r="K525" s="6"/>
      <c r="L525" s="6"/>
      <c r="M525" s="6"/>
    </row>
    <row r="526" spans="1:13" s="3" customFormat="1" ht="15.75" customHeight="1" x14ac:dyDescent="0.25">
      <c r="A526" s="54">
        <f>SUM(A524,1)</f>
        <v>274</v>
      </c>
      <c r="B526" s="4">
        <v>3141203</v>
      </c>
      <c r="C526" s="53" t="s">
        <v>266</v>
      </c>
      <c r="D526" s="15">
        <v>630</v>
      </c>
      <c r="E526" s="66" t="s">
        <v>431</v>
      </c>
      <c r="F526" s="17">
        <v>392</v>
      </c>
      <c r="G526" s="17">
        <v>515</v>
      </c>
      <c r="H526" s="17">
        <v>488</v>
      </c>
      <c r="I526" s="38">
        <f t="shared" ref="I526:I591" si="30">(F526+G526+H526)/3*0.38*1.73</f>
        <v>305.69099999999997</v>
      </c>
      <c r="J526" s="39">
        <f t="shared" ref="J526:J591" si="31">I526/D526*100</f>
        <v>48.522380952380949</v>
      </c>
      <c r="K526" s="6"/>
      <c r="L526" s="6"/>
      <c r="M526" s="6"/>
    </row>
    <row r="527" spans="1:13" s="3" customFormat="1" ht="15.75" x14ac:dyDescent="0.25">
      <c r="A527" s="54"/>
      <c r="B527" s="4"/>
      <c r="C527" s="53"/>
      <c r="D527" s="15">
        <v>630</v>
      </c>
      <c r="E527" s="66"/>
      <c r="F527" s="17">
        <v>12</v>
      </c>
      <c r="G527" s="17">
        <v>11</v>
      </c>
      <c r="H527" s="17">
        <v>28</v>
      </c>
      <c r="I527" s="38">
        <f t="shared" si="30"/>
        <v>11.175800000000001</v>
      </c>
      <c r="J527" s="39">
        <f t="shared" si="31"/>
        <v>1.7739365079365081</v>
      </c>
      <c r="K527" s="6"/>
      <c r="L527" s="6"/>
      <c r="M527" s="6"/>
    </row>
    <row r="528" spans="1:13" s="16" customFormat="1" ht="15.75" customHeight="1" x14ac:dyDescent="0.25">
      <c r="A528" s="54">
        <f>SUM(A526,1)</f>
        <v>275</v>
      </c>
      <c r="B528" s="4">
        <v>3141204</v>
      </c>
      <c r="C528" s="53" t="s">
        <v>267</v>
      </c>
      <c r="D528" s="15">
        <v>1000</v>
      </c>
      <c r="E528" s="66" t="s">
        <v>431</v>
      </c>
      <c r="F528" s="17">
        <v>109</v>
      </c>
      <c r="G528" s="17">
        <v>111</v>
      </c>
      <c r="H528" s="17">
        <v>130</v>
      </c>
      <c r="I528" s="38">
        <f t="shared" si="30"/>
        <v>76.696666666666673</v>
      </c>
      <c r="J528" s="39">
        <f t="shared" si="31"/>
        <v>7.669666666666668</v>
      </c>
      <c r="K528" s="6"/>
      <c r="L528" s="6"/>
      <c r="M528" s="6"/>
    </row>
    <row r="529" spans="1:13" s="16" customFormat="1" ht="15.75" x14ac:dyDescent="0.25">
      <c r="A529" s="54"/>
      <c r="B529" s="4"/>
      <c r="C529" s="53"/>
      <c r="D529" s="15">
        <v>1000</v>
      </c>
      <c r="E529" s="66"/>
      <c r="F529" s="17">
        <v>292</v>
      </c>
      <c r="G529" s="17">
        <v>281</v>
      </c>
      <c r="H529" s="17">
        <v>306</v>
      </c>
      <c r="I529" s="38">
        <f t="shared" si="30"/>
        <v>192.6182</v>
      </c>
      <c r="J529" s="39">
        <f t="shared" si="31"/>
        <v>19.26182</v>
      </c>
      <c r="K529" s="6"/>
      <c r="L529" s="6"/>
      <c r="M529" s="6"/>
    </row>
    <row r="530" spans="1:13" s="3" customFormat="1" ht="15.75" customHeight="1" x14ac:dyDescent="0.25">
      <c r="A530" s="54">
        <f>SUM(A528,1)</f>
        <v>276</v>
      </c>
      <c r="B530" s="4">
        <v>3141205</v>
      </c>
      <c r="C530" s="53" t="s">
        <v>268</v>
      </c>
      <c r="D530" s="15">
        <v>630</v>
      </c>
      <c r="E530" s="66" t="s">
        <v>431</v>
      </c>
      <c r="F530" s="17">
        <v>498</v>
      </c>
      <c r="G530" s="17">
        <v>511</v>
      </c>
      <c r="H530" s="17">
        <v>529</v>
      </c>
      <c r="I530" s="38">
        <f t="shared" si="30"/>
        <v>337.02706666666666</v>
      </c>
      <c r="J530" s="39">
        <f t="shared" si="31"/>
        <v>53.496359788359783</v>
      </c>
      <c r="K530" s="6"/>
      <c r="L530" s="6"/>
      <c r="M530" s="6"/>
    </row>
    <row r="531" spans="1:13" s="3" customFormat="1" ht="15.75" x14ac:dyDescent="0.25">
      <c r="A531" s="54"/>
      <c r="B531" s="4"/>
      <c r="C531" s="53"/>
      <c r="D531" s="15">
        <v>630</v>
      </c>
      <c r="E531" s="66"/>
      <c r="F531" s="17">
        <v>17</v>
      </c>
      <c r="G531" s="17">
        <v>4</v>
      </c>
      <c r="H531" s="17">
        <v>25</v>
      </c>
      <c r="I531" s="38">
        <f t="shared" si="30"/>
        <v>10.080133333333334</v>
      </c>
      <c r="J531" s="39">
        <f t="shared" si="31"/>
        <v>1.6000211640211641</v>
      </c>
      <c r="K531" s="6"/>
      <c r="L531" s="6"/>
      <c r="M531" s="6"/>
    </row>
    <row r="532" spans="1:13" s="3" customFormat="1" ht="15.75" customHeight="1" x14ac:dyDescent="0.25">
      <c r="A532" s="54">
        <f>SUM(A530,1)</f>
        <v>277</v>
      </c>
      <c r="B532" s="4">
        <v>3141206</v>
      </c>
      <c r="C532" s="53" t="s">
        <v>269</v>
      </c>
      <c r="D532" s="15">
        <v>630</v>
      </c>
      <c r="E532" s="66" t="s">
        <v>431</v>
      </c>
      <c r="F532" s="17">
        <v>249</v>
      </c>
      <c r="G532" s="17">
        <v>250</v>
      </c>
      <c r="H532" s="17">
        <v>248</v>
      </c>
      <c r="I532" s="38">
        <f t="shared" si="30"/>
        <v>163.6926</v>
      </c>
      <c r="J532" s="39">
        <f t="shared" si="31"/>
        <v>25.98295238095238</v>
      </c>
      <c r="K532" s="6"/>
      <c r="L532" s="6"/>
      <c r="M532" s="6"/>
    </row>
    <row r="533" spans="1:13" s="3" customFormat="1" ht="15.75" x14ac:dyDescent="0.25">
      <c r="A533" s="54"/>
      <c r="B533" s="4"/>
      <c r="C533" s="53"/>
      <c r="D533" s="15">
        <v>630</v>
      </c>
      <c r="E533" s="66"/>
      <c r="F533" s="17">
        <v>72</v>
      </c>
      <c r="G533" s="17">
        <v>77</v>
      </c>
      <c r="H533" s="17">
        <v>130</v>
      </c>
      <c r="I533" s="38">
        <f t="shared" si="30"/>
        <v>61.138200000000005</v>
      </c>
      <c r="J533" s="39">
        <f t="shared" si="31"/>
        <v>9.7044761904761909</v>
      </c>
      <c r="K533" s="6"/>
      <c r="L533" s="6"/>
      <c r="M533" s="6"/>
    </row>
    <row r="534" spans="1:13" s="3" customFormat="1" ht="15.75" customHeight="1" x14ac:dyDescent="0.25">
      <c r="A534" s="54">
        <f>SUM(A532,1)</f>
        <v>278</v>
      </c>
      <c r="B534" s="5">
        <v>3141207</v>
      </c>
      <c r="C534" s="53" t="s">
        <v>270</v>
      </c>
      <c r="D534" s="2">
        <v>400</v>
      </c>
      <c r="E534" s="66" t="s">
        <v>431</v>
      </c>
      <c r="F534" s="17">
        <v>15</v>
      </c>
      <c r="G534" s="17">
        <v>14</v>
      </c>
      <c r="H534" s="17">
        <v>15</v>
      </c>
      <c r="I534" s="38">
        <f t="shared" si="30"/>
        <v>9.641866666666667</v>
      </c>
      <c r="J534" s="39">
        <f t="shared" si="31"/>
        <v>2.4104666666666668</v>
      </c>
      <c r="K534" s="6"/>
      <c r="L534" s="6"/>
      <c r="M534" s="6"/>
    </row>
    <row r="535" spans="1:13" s="3" customFormat="1" ht="15.75" x14ac:dyDescent="0.25">
      <c r="A535" s="54"/>
      <c r="B535" s="5"/>
      <c r="C535" s="53"/>
      <c r="D535" s="2">
        <v>400</v>
      </c>
      <c r="E535" s="66"/>
      <c r="F535" s="17">
        <v>14</v>
      </c>
      <c r="G535" s="17">
        <v>13</v>
      </c>
      <c r="H535" s="17">
        <v>12</v>
      </c>
      <c r="I535" s="38">
        <f t="shared" si="30"/>
        <v>8.5462000000000007</v>
      </c>
      <c r="J535" s="39">
        <f t="shared" si="31"/>
        <v>2.1365500000000002</v>
      </c>
      <c r="K535" s="6"/>
      <c r="L535" s="6"/>
      <c r="M535" s="6"/>
    </row>
    <row r="536" spans="1:13" s="3" customFormat="1" ht="15.75" customHeight="1" x14ac:dyDescent="0.25">
      <c r="A536" s="54">
        <f>SUM(A534,1)</f>
        <v>279</v>
      </c>
      <c r="B536" s="4">
        <v>3141209</v>
      </c>
      <c r="C536" s="53" t="s">
        <v>271</v>
      </c>
      <c r="D536" s="15">
        <v>1000</v>
      </c>
      <c r="E536" s="66" t="s">
        <v>431</v>
      </c>
      <c r="F536" s="17">
        <v>84</v>
      </c>
      <c r="G536" s="17">
        <v>36</v>
      </c>
      <c r="H536" s="17">
        <v>88</v>
      </c>
      <c r="I536" s="38">
        <f t="shared" si="30"/>
        <v>45.57973333333333</v>
      </c>
      <c r="J536" s="39">
        <f t="shared" si="31"/>
        <v>4.557973333333333</v>
      </c>
      <c r="K536" s="6"/>
      <c r="L536" s="6"/>
      <c r="M536" s="6"/>
    </row>
    <row r="537" spans="1:13" s="3" customFormat="1" ht="15.75" x14ac:dyDescent="0.25">
      <c r="A537" s="54"/>
      <c r="B537" s="4"/>
      <c r="C537" s="53"/>
      <c r="D537" s="15">
        <v>1000</v>
      </c>
      <c r="E537" s="66"/>
      <c r="F537" s="17">
        <v>604</v>
      </c>
      <c r="G537" s="17">
        <v>553</v>
      </c>
      <c r="H537" s="17">
        <v>585</v>
      </c>
      <c r="I537" s="38">
        <f t="shared" si="30"/>
        <v>381.73026666666664</v>
      </c>
      <c r="J537" s="39">
        <f t="shared" si="31"/>
        <v>38.173026666666665</v>
      </c>
      <c r="K537" s="6"/>
      <c r="L537" s="6"/>
      <c r="M537" s="6"/>
    </row>
    <row r="538" spans="1:13" s="3" customFormat="1" ht="15.75" customHeight="1" x14ac:dyDescent="0.25">
      <c r="A538" s="54">
        <f>SUM(A536,1)</f>
        <v>280</v>
      </c>
      <c r="B538" s="4">
        <v>3141211</v>
      </c>
      <c r="C538" s="53" t="s">
        <v>272</v>
      </c>
      <c r="D538" s="15">
        <v>1000</v>
      </c>
      <c r="E538" s="66" t="s">
        <v>431</v>
      </c>
      <c r="F538" s="17">
        <v>24</v>
      </c>
      <c r="G538" s="17">
        <v>47</v>
      </c>
      <c r="H538" s="17">
        <v>44</v>
      </c>
      <c r="I538" s="38">
        <f t="shared" si="30"/>
        <v>25.200333333333337</v>
      </c>
      <c r="J538" s="39">
        <f t="shared" si="31"/>
        <v>2.5200333333333336</v>
      </c>
      <c r="K538" s="6"/>
      <c r="L538" s="6"/>
      <c r="M538" s="6"/>
    </row>
    <row r="539" spans="1:13" s="3" customFormat="1" ht="15.75" x14ac:dyDescent="0.25">
      <c r="A539" s="54"/>
      <c r="B539" s="4"/>
      <c r="C539" s="53"/>
      <c r="D539" s="15">
        <v>1000</v>
      </c>
      <c r="E539" s="66"/>
      <c r="F539" s="17">
        <v>406</v>
      </c>
      <c r="G539" s="17">
        <v>378</v>
      </c>
      <c r="H539" s="17">
        <v>344</v>
      </c>
      <c r="I539" s="38">
        <f t="shared" si="30"/>
        <v>247.1824</v>
      </c>
      <c r="J539" s="39">
        <f t="shared" si="31"/>
        <v>24.718239999999998</v>
      </c>
      <c r="K539" s="6"/>
      <c r="L539" s="6"/>
      <c r="M539" s="6"/>
    </row>
    <row r="540" spans="1:13" s="3" customFormat="1" ht="15.75" customHeight="1" x14ac:dyDescent="0.25">
      <c r="A540" s="54">
        <f>SUM(A538,1)</f>
        <v>281</v>
      </c>
      <c r="B540" s="4">
        <v>3141213</v>
      </c>
      <c r="C540" s="53" t="s">
        <v>273</v>
      </c>
      <c r="D540" s="15">
        <v>1000</v>
      </c>
      <c r="E540" s="66" t="s">
        <v>431</v>
      </c>
      <c r="F540" s="17">
        <v>275</v>
      </c>
      <c r="G540" s="17">
        <v>288</v>
      </c>
      <c r="H540" s="17">
        <v>269</v>
      </c>
      <c r="I540" s="38">
        <f t="shared" si="30"/>
        <v>182.31893333333332</v>
      </c>
      <c r="J540" s="39">
        <f t="shared" si="31"/>
        <v>18.231893333333332</v>
      </c>
      <c r="K540" s="6"/>
      <c r="L540" s="6"/>
      <c r="M540" s="6"/>
    </row>
    <row r="541" spans="1:13" s="3" customFormat="1" ht="15.75" x14ac:dyDescent="0.25">
      <c r="A541" s="54"/>
      <c r="B541" s="4"/>
      <c r="C541" s="53"/>
      <c r="D541" s="15">
        <v>1000</v>
      </c>
      <c r="E541" s="66"/>
      <c r="F541" s="17">
        <v>137</v>
      </c>
      <c r="G541" s="17">
        <v>167</v>
      </c>
      <c r="H541" s="17">
        <v>207</v>
      </c>
      <c r="I541" s="38">
        <f t="shared" si="30"/>
        <v>111.97713333333334</v>
      </c>
      <c r="J541" s="39">
        <f t="shared" si="31"/>
        <v>11.197713333333335</v>
      </c>
      <c r="K541" s="6"/>
      <c r="L541" s="6"/>
      <c r="M541" s="6"/>
    </row>
    <row r="542" spans="1:13" s="3" customFormat="1" ht="15.75" customHeight="1" x14ac:dyDescent="0.25">
      <c r="A542" s="54">
        <f>SUM(A540,1)</f>
        <v>282</v>
      </c>
      <c r="B542" s="4">
        <v>3141215</v>
      </c>
      <c r="C542" s="53" t="s">
        <v>274</v>
      </c>
      <c r="D542" s="4">
        <v>400</v>
      </c>
      <c r="E542" s="66" t="s">
        <v>431</v>
      </c>
      <c r="F542" s="17">
        <v>239</v>
      </c>
      <c r="G542" s="17">
        <v>320</v>
      </c>
      <c r="H542" s="17">
        <v>243</v>
      </c>
      <c r="I542" s="38">
        <f t="shared" si="30"/>
        <v>175.74493333333331</v>
      </c>
      <c r="J542" s="39">
        <f t="shared" si="31"/>
        <v>43.936233333333327</v>
      </c>
      <c r="K542" s="6"/>
      <c r="L542" s="6"/>
      <c r="M542" s="6"/>
    </row>
    <row r="543" spans="1:13" s="3" customFormat="1" ht="15.75" x14ac:dyDescent="0.25">
      <c r="A543" s="54"/>
      <c r="B543" s="4"/>
      <c r="C543" s="53"/>
      <c r="D543" s="4">
        <v>400</v>
      </c>
      <c r="E543" s="66"/>
      <c r="F543" s="17">
        <v>103</v>
      </c>
      <c r="G543" s="17">
        <v>72</v>
      </c>
      <c r="H543" s="17">
        <v>127</v>
      </c>
      <c r="I543" s="38">
        <f t="shared" si="30"/>
        <v>66.178266666666673</v>
      </c>
      <c r="J543" s="39">
        <f t="shared" si="31"/>
        <v>16.544566666666668</v>
      </c>
      <c r="K543" s="6"/>
      <c r="L543" s="6"/>
      <c r="M543" s="6"/>
    </row>
    <row r="544" spans="1:13" s="3" customFormat="1" ht="15.75" customHeight="1" x14ac:dyDescent="0.25">
      <c r="A544" s="54">
        <f>SUM(A542,1)</f>
        <v>283</v>
      </c>
      <c r="B544" s="4">
        <v>3141216</v>
      </c>
      <c r="C544" s="53" t="s">
        <v>275</v>
      </c>
      <c r="D544" s="15">
        <v>400</v>
      </c>
      <c r="E544" s="66" t="s">
        <v>431</v>
      </c>
      <c r="F544" s="17">
        <v>24</v>
      </c>
      <c r="G544" s="17">
        <v>23</v>
      </c>
      <c r="H544" s="17">
        <v>37</v>
      </c>
      <c r="I544" s="38">
        <f t="shared" si="30"/>
        <v>18.4072</v>
      </c>
      <c r="J544" s="39">
        <f t="shared" si="31"/>
        <v>4.6017999999999999</v>
      </c>
      <c r="K544" s="6"/>
      <c r="L544" s="6"/>
      <c r="M544" s="6"/>
    </row>
    <row r="545" spans="1:13" s="3" customFormat="1" ht="15.75" x14ac:dyDescent="0.25">
      <c r="A545" s="54"/>
      <c r="B545" s="4"/>
      <c r="C545" s="53"/>
      <c r="D545" s="15">
        <v>400</v>
      </c>
      <c r="E545" s="66"/>
      <c r="F545" s="17">
        <v>104</v>
      </c>
      <c r="G545" s="17">
        <v>100</v>
      </c>
      <c r="H545" s="17">
        <v>65</v>
      </c>
      <c r="I545" s="38">
        <f t="shared" si="30"/>
        <v>58.946866666666672</v>
      </c>
      <c r="J545" s="39">
        <f t="shared" si="31"/>
        <v>14.736716666666668</v>
      </c>
      <c r="K545" s="6"/>
      <c r="L545" s="6"/>
      <c r="M545" s="6"/>
    </row>
    <row r="546" spans="1:13" s="3" customFormat="1" ht="15.75" customHeight="1" x14ac:dyDescent="0.25">
      <c r="A546" s="54">
        <f>SUM(A544,1)</f>
        <v>284</v>
      </c>
      <c r="B546" s="5">
        <v>3141201</v>
      </c>
      <c r="C546" s="53" t="s">
        <v>276</v>
      </c>
      <c r="D546" s="2">
        <v>630</v>
      </c>
      <c r="E546" s="66" t="s">
        <v>431</v>
      </c>
      <c r="F546" s="17">
        <v>281</v>
      </c>
      <c r="G546" s="17">
        <v>215</v>
      </c>
      <c r="H546" s="17">
        <v>280</v>
      </c>
      <c r="I546" s="38">
        <f t="shared" si="30"/>
        <v>170.04746666666668</v>
      </c>
      <c r="J546" s="39">
        <f t="shared" si="31"/>
        <v>26.99166137566138</v>
      </c>
      <c r="K546" s="6"/>
      <c r="L546" s="6"/>
      <c r="M546" s="6"/>
    </row>
    <row r="547" spans="1:13" s="3" customFormat="1" ht="15.75" x14ac:dyDescent="0.25">
      <c r="A547" s="54"/>
      <c r="B547" s="5"/>
      <c r="C547" s="53"/>
      <c r="D547" s="2">
        <v>630</v>
      </c>
      <c r="E547" s="66"/>
      <c r="F547" s="17">
        <v>80</v>
      </c>
      <c r="G547" s="17">
        <v>109</v>
      </c>
      <c r="H547" s="17">
        <v>109</v>
      </c>
      <c r="I547" s="38">
        <f t="shared" si="30"/>
        <v>65.301733333333331</v>
      </c>
      <c r="J547" s="39">
        <f t="shared" si="31"/>
        <v>10.365354497354497</v>
      </c>
      <c r="K547" s="6"/>
      <c r="L547" s="6"/>
      <c r="M547" s="6"/>
    </row>
    <row r="548" spans="1:13" s="3" customFormat="1" ht="15.75" customHeight="1" x14ac:dyDescent="0.25">
      <c r="A548" s="54">
        <f>SUM(A546,1)</f>
        <v>285</v>
      </c>
      <c r="B548" s="4">
        <v>3141217</v>
      </c>
      <c r="C548" s="53" t="s">
        <v>277</v>
      </c>
      <c r="D548" s="15">
        <v>630</v>
      </c>
      <c r="E548" s="66" t="s">
        <v>431</v>
      </c>
      <c r="F548" s="17">
        <v>200</v>
      </c>
      <c r="G548" s="17">
        <v>266</v>
      </c>
      <c r="H548" s="17">
        <v>241</v>
      </c>
      <c r="I548" s="38">
        <f t="shared" si="30"/>
        <v>154.92726666666667</v>
      </c>
      <c r="J548" s="39">
        <f t="shared" si="31"/>
        <v>24.59162962962963</v>
      </c>
      <c r="K548" s="6"/>
      <c r="L548" s="6"/>
      <c r="M548" s="6"/>
    </row>
    <row r="549" spans="1:13" s="3" customFormat="1" ht="15.75" x14ac:dyDescent="0.25">
      <c r="A549" s="54"/>
      <c r="B549" s="4"/>
      <c r="C549" s="53"/>
      <c r="D549" s="15">
        <v>630</v>
      </c>
      <c r="E549" s="66"/>
      <c r="F549" s="17">
        <v>132</v>
      </c>
      <c r="G549" s="17">
        <v>150</v>
      </c>
      <c r="H549" s="17">
        <v>148</v>
      </c>
      <c r="I549" s="38">
        <f t="shared" si="30"/>
        <v>94.227333333333334</v>
      </c>
      <c r="J549" s="39">
        <f t="shared" si="31"/>
        <v>14.956719576719577</v>
      </c>
      <c r="K549" s="6"/>
      <c r="L549" s="6"/>
      <c r="M549" s="6"/>
    </row>
    <row r="550" spans="1:13" s="3" customFormat="1" ht="15.75" customHeight="1" x14ac:dyDescent="0.25">
      <c r="A550" s="54">
        <f>SUM(A548,1)</f>
        <v>286</v>
      </c>
      <c r="B550" s="4">
        <v>3141219</v>
      </c>
      <c r="C550" s="53" t="s">
        <v>278</v>
      </c>
      <c r="D550" s="15">
        <v>400</v>
      </c>
      <c r="E550" s="66" t="s">
        <v>431</v>
      </c>
      <c r="F550" s="17">
        <v>18</v>
      </c>
      <c r="G550" s="17">
        <v>9</v>
      </c>
      <c r="H550" s="17">
        <v>2</v>
      </c>
      <c r="I550" s="38">
        <f t="shared" si="30"/>
        <v>6.3548666666666662</v>
      </c>
      <c r="J550" s="39">
        <f t="shared" si="31"/>
        <v>1.5887166666666663</v>
      </c>
      <c r="K550" s="6"/>
      <c r="L550" s="6"/>
      <c r="M550" s="6"/>
    </row>
    <row r="551" spans="1:13" s="3" customFormat="1" ht="15.75" x14ac:dyDescent="0.25">
      <c r="A551" s="54"/>
      <c r="B551" s="4"/>
      <c r="C551" s="53"/>
      <c r="D551" s="15">
        <v>400</v>
      </c>
      <c r="E551" s="66"/>
      <c r="F551" s="17">
        <v>229</v>
      </c>
      <c r="G551" s="17">
        <v>308</v>
      </c>
      <c r="H551" s="17">
        <v>297</v>
      </c>
      <c r="I551" s="38">
        <f t="shared" si="30"/>
        <v>182.75720000000001</v>
      </c>
      <c r="J551" s="39">
        <f t="shared" si="31"/>
        <v>45.689300000000003</v>
      </c>
      <c r="K551" s="6"/>
      <c r="L551" s="6"/>
      <c r="M551" s="6"/>
    </row>
    <row r="552" spans="1:13" s="3" customFormat="1" ht="15.75" customHeight="1" x14ac:dyDescent="0.25">
      <c r="A552" s="54">
        <f>SUM(A550,1)</f>
        <v>287</v>
      </c>
      <c r="B552" s="4">
        <v>3141220</v>
      </c>
      <c r="C552" s="53" t="s">
        <v>279</v>
      </c>
      <c r="D552" s="15">
        <v>630</v>
      </c>
      <c r="E552" s="66" t="s">
        <v>431</v>
      </c>
      <c r="F552" s="17">
        <v>115</v>
      </c>
      <c r="G552" s="17">
        <v>201</v>
      </c>
      <c r="H552" s="17">
        <v>189</v>
      </c>
      <c r="I552" s="38">
        <f t="shared" si="30"/>
        <v>110.66233333333334</v>
      </c>
      <c r="J552" s="39">
        <f t="shared" si="31"/>
        <v>17.565449735449736</v>
      </c>
      <c r="K552" s="6"/>
      <c r="L552" s="6"/>
      <c r="M552" s="6"/>
    </row>
    <row r="553" spans="1:13" s="3" customFormat="1" ht="15.75" x14ac:dyDescent="0.25">
      <c r="A553" s="54"/>
      <c r="B553" s="4"/>
      <c r="C553" s="53"/>
      <c r="D553" s="15">
        <v>630</v>
      </c>
      <c r="E553" s="66"/>
      <c r="F553" s="17">
        <v>237</v>
      </c>
      <c r="G553" s="17">
        <v>141</v>
      </c>
      <c r="H553" s="17">
        <v>203</v>
      </c>
      <c r="I553" s="38">
        <f t="shared" si="30"/>
        <v>127.31646666666667</v>
      </c>
      <c r="J553" s="39">
        <f t="shared" si="31"/>
        <v>20.208962962962964</v>
      </c>
      <c r="K553" s="6"/>
      <c r="L553" s="6"/>
      <c r="M553" s="6"/>
    </row>
    <row r="554" spans="1:13" s="3" customFormat="1" ht="15.75" customHeight="1" x14ac:dyDescent="0.25">
      <c r="A554" s="54">
        <f>SUM(A552,1)</f>
        <v>288</v>
      </c>
      <c r="B554" s="5">
        <v>3161401</v>
      </c>
      <c r="C554" s="53" t="s">
        <v>280</v>
      </c>
      <c r="D554" s="2">
        <v>630</v>
      </c>
      <c r="E554" s="66" t="s">
        <v>432</v>
      </c>
      <c r="F554" s="17">
        <v>418</v>
      </c>
      <c r="G554" s="17">
        <v>301</v>
      </c>
      <c r="H554" s="17">
        <v>422</v>
      </c>
      <c r="I554" s="38">
        <f t="shared" si="30"/>
        <v>250.03113333333334</v>
      </c>
      <c r="J554" s="39">
        <f t="shared" si="31"/>
        <v>39.687481481481484</v>
      </c>
      <c r="K554" s="6"/>
      <c r="L554" s="6"/>
      <c r="M554" s="6"/>
    </row>
    <row r="555" spans="1:13" s="3" customFormat="1" ht="15.75" x14ac:dyDescent="0.25">
      <c r="A555" s="54"/>
      <c r="B555" s="5"/>
      <c r="C555" s="53"/>
      <c r="D555" s="2">
        <v>630</v>
      </c>
      <c r="E555" s="66"/>
      <c r="F555" s="17">
        <v>291</v>
      </c>
      <c r="G555" s="17">
        <v>197</v>
      </c>
      <c r="H555" s="17">
        <v>230</v>
      </c>
      <c r="I555" s="38">
        <f t="shared" si="30"/>
        <v>157.33773333333335</v>
      </c>
      <c r="J555" s="39">
        <f t="shared" si="31"/>
        <v>24.974243386243387</v>
      </c>
      <c r="K555" s="6"/>
      <c r="L555" s="6"/>
      <c r="M555" s="6"/>
    </row>
    <row r="556" spans="1:13" s="3" customFormat="1" ht="19.5" customHeight="1" x14ac:dyDescent="0.25">
      <c r="A556" s="54">
        <f>SUM(A554,1)</f>
        <v>289</v>
      </c>
      <c r="B556" s="4">
        <v>3161402</v>
      </c>
      <c r="C556" s="53" t="s">
        <v>281</v>
      </c>
      <c r="D556" s="15">
        <v>630</v>
      </c>
      <c r="E556" s="66" t="s">
        <v>432</v>
      </c>
      <c r="F556" s="17">
        <v>64</v>
      </c>
      <c r="G556" s="17">
        <v>53</v>
      </c>
      <c r="H556" s="17">
        <v>59</v>
      </c>
      <c r="I556" s="38">
        <f t="shared" si="30"/>
        <v>38.567466666666668</v>
      </c>
      <c r="J556" s="39">
        <f t="shared" si="31"/>
        <v>6.1218201058201061</v>
      </c>
      <c r="K556" s="6"/>
      <c r="L556" s="6"/>
      <c r="M556" s="6"/>
    </row>
    <row r="557" spans="1:13" s="3" customFormat="1" ht="19.5" customHeight="1" x14ac:dyDescent="0.25">
      <c r="A557" s="54"/>
      <c r="B557" s="4"/>
      <c r="C557" s="53"/>
      <c r="D557" s="15">
        <v>630</v>
      </c>
      <c r="E557" s="66"/>
      <c r="F557" s="17">
        <v>657</v>
      </c>
      <c r="G557" s="17">
        <v>563</v>
      </c>
      <c r="H557" s="17">
        <v>593</v>
      </c>
      <c r="I557" s="38">
        <f t="shared" si="30"/>
        <v>397.28873333333337</v>
      </c>
      <c r="J557" s="39">
        <f t="shared" si="31"/>
        <v>63.061703703703706</v>
      </c>
      <c r="K557" s="6"/>
      <c r="L557" s="6"/>
      <c r="M557" s="6"/>
    </row>
    <row r="558" spans="1:13" s="3" customFormat="1" ht="15.75" customHeight="1" x14ac:dyDescent="0.25">
      <c r="A558" s="54">
        <f>SUM(A556,1)</f>
        <v>290</v>
      </c>
      <c r="B558" s="4">
        <v>3161405</v>
      </c>
      <c r="C558" s="53" t="s">
        <v>282</v>
      </c>
      <c r="D558" s="15">
        <v>630</v>
      </c>
      <c r="E558" s="66" t="s">
        <v>432</v>
      </c>
      <c r="F558" s="17">
        <v>182</v>
      </c>
      <c r="G558" s="17">
        <v>133</v>
      </c>
      <c r="H558" s="17">
        <v>168</v>
      </c>
      <c r="I558" s="38">
        <f t="shared" si="30"/>
        <v>105.84139999999999</v>
      </c>
      <c r="J558" s="39">
        <f t="shared" si="31"/>
        <v>16.800222222222221</v>
      </c>
      <c r="K558" s="6"/>
      <c r="L558" s="6"/>
      <c r="M558" s="6"/>
    </row>
    <row r="559" spans="1:13" s="3" customFormat="1" ht="15.75" x14ac:dyDescent="0.25">
      <c r="A559" s="54"/>
      <c r="B559" s="4"/>
      <c r="C559" s="53"/>
      <c r="D559" s="15">
        <v>630</v>
      </c>
      <c r="E559" s="66"/>
      <c r="F559" s="17">
        <v>53</v>
      </c>
      <c r="G559" s="17">
        <v>83</v>
      </c>
      <c r="H559" s="17">
        <v>98</v>
      </c>
      <c r="I559" s="38">
        <f t="shared" si="30"/>
        <v>51.277200000000001</v>
      </c>
      <c r="J559" s="39">
        <f t="shared" si="31"/>
        <v>8.1392380952380954</v>
      </c>
      <c r="K559" s="6"/>
      <c r="L559" s="6"/>
      <c r="M559" s="6"/>
    </row>
    <row r="560" spans="1:13" s="3" customFormat="1" ht="15.75" customHeight="1" x14ac:dyDescent="0.25">
      <c r="A560" s="54">
        <f>SUM(A558,1)</f>
        <v>291</v>
      </c>
      <c r="B560" s="4">
        <v>3161406</v>
      </c>
      <c r="C560" s="53" t="s">
        <v>283</v>
      </c>
      <c r="D560" s="4">
        <v>1250</v>
      </c>
      <c r="E560" s="66" t="s">
        <v>432</v>
      </c>
      <c r="F560" s="17">
        <v>387</v>
      </c>
      <c r="G560" s="17">
        <v>308</v>
      </c>
      <c r="H560" s="17">
        <v>368</v>
      </c>
      <c r="I560" s="38">
        <f t="shared" si="30"/>
        <v>232.93873333333329</v>
      </c>
      <c r="J560" s="39">
        <f t="shared" si="31"/>
        <v>18.635098666666664</v>
      </c>
      <c r="K560" s="6"/>
      <c r="L560" s="6"/>
      <c r="M560" s="6"/>
    </row>
    <row r="561" spans="1:13" s="3" customFormat="1" ht="15.75" x14ac:dyDescent="0.25">
      <c r="A561" s="54"/>
      <c r="B561" s="4"/>
      <c r="C561" s="53"/>
      <c r="D561" s="4">
        <v>1250</v>
      </c>
      <c r="E561" s="66"/>
      <c r="F561" s="17">
        <v>593</v>
      </c>
      <c r="G561" s="17">
        <v>535</v>
      </c>
      <c r="H561" s="17">
        <v>582</v>
      </c>
      <c r="I561" s="38">
        <f t="shared" si="30"/>
        <v>374.71799999999996</v>
      </c>
      <c r="J561" s="39">
        <f t="shared" si="31"/>
        <v>29.977440000000001</v>
      </c>
      <c r="K561" s="6"/>
      <c r="L561" s="6"/>
      <c r="M561" s="6"/>
    </row>
    <row r="562" spans="1:13" s="3" customFormat="1" ht="15.75" x14ac:dyDescent="0.25">
      <c r="A562" s="54">
        <v>292</v>
      </c>
      <c r="B562" s="35">
        <v>3161415</v>
      </c>
      <c r="C562" s="53" t="s">
        <v>517</v>
      </c>
      <c r="D562" s="4">
        <v>1000</v>
      </c>
      <c r="E562" s="57" t="s">
        <v>432</v>
      </c>
      <c r="F562" s="17">
        <v>23</v>
      </c>
      <c r="G562" s="17">
        <v>22</v>
      </c>
      <c r="H562" s="17">
        <v>27</v>
      </c>
      <c r="I562" s="38">
        <f t="shared" ref="I562:I563" si="32">(F562+G562+H562)/3*0.38*1.73</f>
        <v>15.777600000000001</v>
      </c>
      <c r="J562" s="39">
        <f t="shared" ref="J562:J563" si="33">I562/D562*100</f>
        <v>1.5777600000000003</v>
      </c>
      <c r="K562" s="6"/>
      <c r="L562" s="6"/>
      <c r="M562" s="6"/>
    </row>
    <row r="563" spans="1:13" s="3" customFormat="1" ht="15.75" x14ac:dyDescent="0.25">
      <c r="A563" s="54"/>
      <c r="B563" s="4"/>
      <c r="C563" s="53"/>
      <c r="D563" s="4">
        <v>1000</v>
      </c>
      <c r="E563" s="57"/>
      <c r="F563" s="17">
        <v>171</v>
      </c>
      <c r="G563" s="17">
        <v>197</v>
      </c>
      <c r="H563" s="17">
        <v>201</v>
      </c>
      <c r="I563" s="38">
        <f t="shared" si="32"/>
        <v>124.68686666666665</v>
      </c>
      <c r="J563" s="39">
        <f t="shared" si="33"/>
        <v>12.468686666666665</v>
      </c>
      <c r="K563" s="6"/>
      <c r="L563" s="6"/>
      <c r="M563" s="6"/>
    </row>
    <row r="564" spans="1:13" s="3" customFormat="1" ht="20.25" customHeight="1" x14ac:dyDescent="0.25">
      <c r="A564" s="54">
        <v>293</v>
      </c>
      <c r="B564" s="4">
        <v>3161403</v>
      </c>
      <c r="C564" s="53" t="s">
        <v>284</v>
      </c>
      <c r="D564" s="15">
        <v>630</v>
      </c>
      <c r="E564" s="66" t="s">
        <v>432</v>
      </c>
      <c r="F564" s="17">
        <v>486</v>
      </c>
      <c r="G564" s="17">
        <v>523</v>
      </c>
      <c r="H564" s="17">
        <v>524</v>
      </c>
      <c r="I564" s="38">
        <f t="shared" si="30"/>
        <v>335.9314</v>
      </c>
      <c r="J564" s="39">
        <f t="shared" si="31"/>
        <v>53.322444444444436</v>
      </c>
      <c r="K564" s="6"/>
      <c r="L564" s="6"/>
      <c r="M564" s="6"/>
    </row>
    <row r="565" spans="1:13" s="3" customFormat="1" ht="20.25" customHeight="1" x14ac:dyDescent="0.25">
      <c r="A565" s="54"/>
      <c r="B565" s="4"/>
      <c r="C565" s="53"/>
      <c r="D565" s="15">
        <v>630</v>
      </c>
      <c r="E565" s="66"/>
      <c r="F565" s="17">
        <v>185</v>
      </c>
      <c r="G565" s="17">
        <v>151</v>
      </c>
      <c r="H565" s="17">
        <v>239</v>
      </c>
      <c r="I565" s="38">
        <f t="shared" si="30"/>
        <v>126.00166666666665</v>
      </c>
      <c r="J565" s="39">
        <f t="shared" si="31"/>
        <v>20.00026455026455</v>
      </c>
      <c r="K565" s="6"/>
      <c r="L565" s="6"/>
      <c r="M565" s="6"/>
    </row>
    <row r="566" spans="1:13" s="3" customFormat="1" ht="15.75" customHeight="1" x14ac:dyDescent="0.25">
      <c r="A566" s="54">
        <f>SUM(A564,1)</f>
        <v>294</v>
      </c>
      <c r="B566" s="4">
        <v>3161404</v>
      </c>
      <c r="C566" s="53" t="s">
        <v>285</v>
      </c>
      <c r="D566" s="15">
        <v>1000</v>
      </c>
      <c r="E566" s="66" t="s">
        <v>432</v>
      </c>
      <c r="F566" s="17">
        <v>940</v>
      </c>
      <c r="G566" s="17">
        <v>986</v>
      </c>
      <c r="H566" s="17">
        <v>993</v>
      </c>
      <c r="I566" s="38">
        <f t="shared" si="30"/>
        <v>639.65020000000004</v>
      </c>
      <c r="J566" s="39">
        <f t="shared" si="31"/>
        <v>63.965020000000003</v>
      </c>
      <c r="K566" s="6"/>
      <c r="L566" s="6"/>
      <c r="M566" s="6"/>
    </row>
    <row r="567" spans="1:13" s="3" customFormat="1" ht="15.75" x14ac:dyDescent="0.25">
      <c r="A567" s="54"/>
      <c r="B567" s="4"/>
      <c r="C567" s="53"/>
      <c r="D567" s="15">
        <v>1000</v>
      </c>
      <c r="E567" s="66"/>
      <c r="F567" s="17">
        <v>17</v>
      </c>
      <c r="G567" s="17">
        <v>8</v>
      </c>
      <c r="H567" s="17">
        <v>33</v>
      </c>
      <c r="I567" s="38">
        <f t="shared" si="30"/>
        <v>12.709733333333332</v>
      </c>
      <c r="J567" s="39">
        <f t="shared" si="31"/>
        <v>1.2709733333333333</v>
      </c>
      <c r="K567" s="6"/>
      <c r="L567" s="6"/>
      <c r="M567" s="6"/>
    </row>
    <row r="568" spans="1:13" s="3" customFormat="1" ht="15.75" customHeight="1" x14ac:dyDescent="0.25">
      <c r="A568" s="54">
        <f>A566+1</f>
        <v>295</v>
      </c>
      <c r="B568" s="4">
        <v>3161407</v>
      </c>
      <c r="C568" s="53" t="s">
        <v>286</v>
      </c>
      <c r="D568" s="15">
        <v>630</v>
      </c>
      <c r="E568" s="66" t="s">
        <v>432</v>
      </c>
      <c r="F568" s="17">
        <v>272</v>
      </c>
      <c r="G568" s="17">
        <v>223</v>
      </c>
      <c r="H568" s="17">
        <v>323</v>
      </c>
      <c r="I568" s="38">
        <f t="shared" si="30"/>
        <v>179.25106666666667</v>
      </c>
      <c r="J568" s="39">
        <f t="shared" si="31"/>
        <v>28.452550264550265</v>
      </c>
      <c r="K568" s="6"/>
      <c r="L568" s="6"/>
      <c r="M568" s="6"/>
    </row>
    <row r="569" spans="1:13" s="3" customFormat="1" ht="15.75" x14ac:dyDescent="0.25">
      <c r="A569" s="54"/>
      <c r="B569" s="4"/>
      <c r="C569" s="53"/>
      <c r="D569" s="15">
        <v>630</v>
      </c>
      <c r="E569" s="66"/>
      <c r="F569" s="17">
        <v>259</v>
      </c>
      <c r="G569" s="17">
        <v>251</v>
      </c>
      <c r="H569" s="17">
        <v>211</v>
      </c>
      <c r="I569" s="38">
        <f t="shared" si="30"/>
        <v>157.99513333333334</v>
      </c>
      <c r="J569" s="39">
        <f t="shared" si="31"/>
        <v>25.078592592592596</v>
      </c>
      <c r="K569" s="6"/>
      <c r="L569" s="6"/>
      <c r="M569" s="6"/>
    </row>
    <row r="570" spans="1:13" s="3" customFormat="1" ht="15.75" customHeight="1" x14ac:dyDescent="0.25">
      <c r="A570" s="54">
        <f>A568+1</f>
        <v>296</v>
      </c>
      <c r="B570" s="4">
        <v>3161408</v>
      </c>
      <c r="C570" s="53" t="s">
        <v>287</v>
      </c>
      <c r="D570" s="15">
        <v>630</v>
      </c>
      <c r="E570" s="66" t="s">
        <v>432</v>
      </c>
      <c r="F570" s="17">
        <v>42</v>
      </c>
      <c r="G570" s="17">
        <v>40</v>
      </c>
      <c r="H570" s="17">
        <v>89</v>
      </c>
      <c r="I570" s="38">
        <f t="shared" si="30"/>
        <v>37.471800000000002</v>
      </c>
      <c r="J570" s="39">
        <f t="shared" si="31"/>
        <v>5.9479047619047618</v>
      </c>
      <c r="K570" s="6"/>
      <c r="L570" s="6"/>
      <c r="M570" s="6"/>
    </row>
    <row r="571" spans="1:13" s="3" customFormat="1" ht="15.75" x14ac:dyDescent="0.25">
      <c r="A571" s="54"/>
      <c r="B571" s="4"/>
      <c r="C571" s="53"/>
      <c r="D571" s="15">
        <v>630</v>
      </c>
      <c r="E571" s="66"/>
      <c r="F571" s="17">
        <v>182</v>
      </c>
      <c r="G571" s="17">
        <v>173</v>
      </c>
      <c r="H571" s="17">
        <v>243</v>
      </c>
      <c r="I571" s="38">
        <f t="shared" si="30"/>
        <v>131.04173333333333</v>
      </c>
      <c r="J571" s="39">
        <f t="shared" si="31"/>
        <v>20.800275132275132</v>
      </c>
      <c r="K571" s="6"/>
      <c r="L571" s="6"/>
      <c r="M571" s="6"/>
    </row>
    <row r="572" spans="1:13" s="3" customFormat="1" ht="20.25" customHeight="1" x14ac:dyDescent="0.25">
      <c r="A572" s="54">
        <f>A570+1</f>
        <v>297</v>
      </c>
      <c r="B572" s="4">
        <v>3161409</v>
      </c>
      <c r="C572" s="53" t="s">
        <v>288</v>
      </c>
      <c r="D572" s="4">
        <v>630</v>
      </c>
      <c r="E572" s="66" t="s">
        <v>432</v>
      </c>
      <c r="F572" s="17">
        <v>292</v>
      </c>
      <c r="G572" s="17">
        <v>238</v>
      </c>
      <c r="H572" s="17">
        <v>213</v>
      </c>
      <c r="I572" s="38">
        <f t="shared" si="30"/>
        <v>162.81606666666667</v>
      </c>
      <c r="J572" s="39">
        <f t="shared" si="31"/>
        <v>25.843820105820107</v>
      </c>
      <c r="K572" s="6"/>
      <c r="L572" s="6"/>
      <c r="M572" s="6"/>
    </row>
    <row r="573" spans="1:13" s="3" customFormat="1" ht="20.25" customHeight="1" x14ac:dyDescent="0.25">
      <c r="A573" s="54"/>
      <c r="B573" s="4"/>
      <c r="C573" s="53"/>
      <c r="D573" s="4">
        <v>630</v>
      </c>
      <c r="E573" s="66"/>
      <c r="F573" s="17">
        <v>156</v>
      </c>
      <c r="G573" s="17">
        <v>114</v>
      </c>
      <c r="H573" s="17">
        <v>116</v>
      </c>
      <c r="I573" s="38">
        <f t="shared" si="30"/>
        <v>84.585466666666662</v>
      </c>
      <c r="J573" s="39">
        <f t="shared" si="31"/>
        <v>13.42626455026455</v>
      </c>
      <c r="K573" s="6"/>
      <c r="L573" s="6"/>
      <c r="M573" s="6"/>
    </row>
    <row r="574" spans="1:13" s="3" customFormat="1" ht="15.75" x14ac:dyDescent="0.25">
      <c r="A574" s="54">
        <f>SUM(A572,1)</f>
        <v>298</v>
      </c>
      <c r="B574" s="17">
        <v>2330001</v>
      </c>
      <c r="C574" s="59" t="s">
        <v>289</v>
      </c>
      <c r="D574" s="15">
        <v>1000</v>
      </c>
      <c r="E574" s="72" t="s">
        <v>484</v>
      </c>
      <c r="F574" s="17">
        <v>282</v>
      </c>
      <c r="G574" s="17">
        <v>383</v>
      </c>
      <c r="H574" s="17">
        <v>413</v>
      </c>
      <c r="I574" s="38">
        <f t="shared" si="30"/>
        <v>236.2257333333333</v>
      </c>
      <c r="J574" s="39">
        <f t="shared" si="31"/>
        <v>23.622573333333328</v>
      </c>
      <c r="K574" s="6"/>
      <c r="L574" s="6"/>
      <c r="M574" s="6"/>
    </row>
    <row r="575" spans="1:13" s="3" customFormat="1" ht="15.75" x14ac:dyDescent="0.25">
      <c r="A575" s="54"/>
      <c r="B575" s="17"/>
      <c r="C575" s="59"/>
      <c r="D575" s="15">
        <v>1000</v>
      </c>
      <c r="E575" s="72"/>
      <c r="F575" s="17">
        <v>487</v>
      </c>
      <c r="G575" s="17">
        <v>473</v>
      </c>
      <c r="H575" s="17">
        <v>493</v>
      </c>
      <c r="I575" s="38">
        <f t="shared" si="30"/>
        <v>318.40073333333328</v>
      </c>
      <c r="J575" s="39">
        <f t="shared" si="31"/>
        <v>31.840073333333329</v>
      </c>
      <c r="K575" s="6"/>
      <c r="L575" s="6"/>
      <c r="M575" s="6"/>
    </row>
    <row r="576" spans="1:13" s="3" customFormat="1" ht="15.75" x14ac:dyDescent="0.25">
      <c r="A576" s="54">
        <f>SUM(A574,1)</f>
        <v>299</v>
      </c>
      <c r="B576" s="17">
        <v>2330002</v>
      </c>
      <c r="C576" s="59" t="s">
        <v>290</v>
      </c>
      <c r="D576" s="15">
        <v>1000</v>
      </c>
      <c r="E576" s="72" t="s">
        <v>484</v>
      </c>
      <c r="F576" s="17">
        <v>232</v>
      </c>
      <c r="G576" s="17">
        <v>214</v>
      </c>
      <c r="H576" s="17">
        <v>250</v>
      </c>
      <c r="I576" s="38">
        <f t="shared" si="30"/>
        <v>152.51679999999999</v>
      </c>
      <c r="J576" s="39">
        <f t="shared" si="31"/>
        <v>15.251679999999999</v>
      </c>
      <c r="K576" s="6"/>
      <c r="L576" s="6"/>
      <c r="M576" s="6"/>
    </row>
    <row r="577" spans="1:13" s="3" customFormat="1" ht="15.75" x14ac:dyDescent="0.25">
      <c r="A577" s="54"/>
      <c r="B577" s="17"/>
      <c r="C577" s="59"/>
      <c r="D577" s="15">
        <v>1000</v>
      </c>
      <c r="E577" s="72"/>
      <c r="F577" s="17">
        <v>158</v>
      </c>
      <c r="G577" s="17">
        <v>67</v>
      </c>
      <c r="H577" s="17">
        <v>130</v>
      </c>
      <c r="I577" s="38">
        <f t="shared" si="30"/>
        <v>77.792333333333332</v>
      </c>
      <c r="J577" s="39">
        <f t="shared" si="31"/>
        <v>7.7792333333333339</v>
      </c>
      <c r="K577" s="6"/>
      <c r="L577" s="6"/>
      <c r="M577" s="6"/>
    </row>
    <row r="578" spans="1:13" s="3" customFormat="1" ht="18.75" customHeight="1" x14ac:dyDescent="0.25">
      <c r="A578" s="54">
        <f>SUM(A576,1)</f>
        <v>300</v>
      </c>
      <c r="B578" s="5">
        <v>3171501</v>
      </c>
      <c r="C578" s="53" t="s">
        <v>291</v>
      </c>
      <c r="D578" s="2">
        <v>630</v>
      </c>
      <c r="E578" s="66" t="s">
        <v>433</v>
      </c>
      <c r="F578" s="17">
        <v>365</v>
      </c>
      <c r="G578" s="17">
        <v>346</v>
      </c>
      <c r="H578" s="17">
        <v>321</v>
      </c>
      <c r="I578" s="38">
        <f t="shared" si="30"/>
        <v>226.1456</v>
      </c>
      <c r="J578" s="39">
        <f t="shared" si="31"/>
        <v>35.896126984126987</v>
      </c>
      <c r="K578" s="6"/>
      <c r="L578" s="6"/>
      <c r="M578" s="6"/>
    </row>
    <row r="579" spans="1:13" s="3" customFormat="1" ht="15.75" x14ac:dyDescent="0.25">
      <c r="A579" s="54"/>
      <c r="B579" s="5"/>
      <c r="C579" s="53"/>
      <c r="D579" s="2">
        <v>630</v>
      </c>
      <c r="E579" s="66"/>
      <c r="F579" s="17">
        <v>310</v>
      </c>
      <c r="G579" s="17">
        <v>342</v>
      </c>
      <c r="H579" s="17">
        <v>295</v>
      </c>
      <c r="I579" s="38">
        <f t="shared" si="30"/>
        <v>207.51926666666668</v>
      </c>
      <c r="J579" s="39">
        <f t="shared" si="31"/>
        <v>32.939566137566139</v>
      </c>
      <c r="K579" s="6"/>
      <c r="L579" s="6"/>
      <c r="M579" s="6"/>
    </row>
    <row r="580" spans="1:13" s="3" customFormat="1" ht="15.75" customHeight="1" x14ac:dyDescent="0.25">
      <c r="A580" s="54">
        <f>SUM(A578,1)</f>
        <v>301</v>
      </c>
      <c r="B580" s="4">
        <v>3171504</v>
      </c>
      <c r="C580" s="53" t="s">
        <v>292</v>
      </c>
      <c r="D580" s="15">
        <v>630</v>
      </c>
      <c r="E580" s="66" t="s">
        <v>433</v>
      </c>
      <c r="F580" s="17">
        <v>170</v>
      </c>
      <c r="G580" s="17">
        <v>111</v>
      </c>
      <c r="H580" s="17">
        <v>145</v>
      </c>
      <c r="I580" s="38">
        <f t="shared" si="30"/>
        <v>93.350800000000007</v>
      </c>
      <c r="J580" s="39">
        <f t="shared" si="31"/>
        <v>14.817587301587304</v>
      </c>
      <c r="K580" s="6"/>
      <c r="L580" s="6"/>
      <c r="M580" s="6"/>
    </row>
    <row r="581" spans="1:13" s="3" customFormat="1" ht="15.75" x14ac:dyDescent="0.25">
      <c r="A581" s="54"/>
      <c r="B581" s="4"/>
      <c r="C581" s="53"/>
      <c r="D581" s="15">
        <v>630</v>
      </c>
      <c r="E581" s="66"/>
      <c r="F581" s="17">
        <v>315</v>
      </c>
      <c r="G581" s="17">
        <v>250</v>
      </c>
      <c r="H581" s="17">
        <v>344</v>
      </c>
      <c r="I581" s="38">
        <f t="shared" si="30"/>
        <v>199.19219999999999</v>
      </c>
      <c r="J581" s="39">
        <f t="shared" si="31"/>
        <v>31.61780952380952</v>
      </c>
      <c r="K581" s="6"/>
      <c r="L581" s="6"/>
      <c r="M581" s="6"/>
    </row>
    <row r="582" spans="1:13" s="3" customFormat="1" ht="15.75" customHeight="1" x14ac:dyDescent="0.25">
      <c r="A582" s="54">
        <f>SUM(A580,1)</f>
        <v>302</v>
      </c>
      <c r="B582" s="4">
        <v>3171503</v>
      </c>
      <c r="C582" s="53" t="s">
        <v>293</v>
      </c>
      <c r="D582" s="15">
        <v>630</v>
      </c>
      <c r="E582" s="66" t="s">
        <v>433</v>
      </c>
      <c r="F582" s="17">
        <v>76</v>
      </c>
      <c r="G582" s="17">
        <v>76</v>
      </c>
      <c r="H582" s="17">
        <v>88</v>
      </c>
      <c r="I582" s="38">
        <f t="shared" si="30"/>
        <v>52.591999999999999</v>
      </c>
      <c r="J582" s="39">
        <f t="shared" si="31"/>
        <v>8.3479365079365078</v>
      </c>
      <c r="K582" s="6"/>
      <c r="L582" s="6"/>
      <c r="M582" s="6"/>
    </row>
    <row r="583" spans="1:13" s="3" customFormat="1" ht="15.75" x14ac:dyDescent="0.25">
      <c r="A583" s="54"/>
      <c r="B583" s="4"/>
      <c r="C583" s="53"/>
      <c r="D583" s="15">
        <v>630</v>
      </c>
      <c r="E583" s="66"/>
      <c r="F583" s="17">
        <v>261</v>
      </c>
      <c r="G583" s="17">
        <v>276</v>
      </c>
      <c r="H583" s="17">
        <v>317</v>
      </c>
      <c r="I583" s="38">
        <f t="shared" si="30"/>
        <v>187.13986666666668</v>
      </c>
      <c r="J583" s="39">
        <f t="shared" si="31"/>
        <v>29.704740740740743</v>
      </c>
      <c r="K583" s="6"/>
      <c r="L583" s="6"/>
      <c r="M583" s="6"/>
    </row>
    <row r="584" spans="1:13" s="3" customFormat="1" ht="15.75" customHeight="1" x14ac:dyDescent="0.25">
      <c r="A584" s="54">
        <f>SUM(A582,1)</f>
        <v>303</v>
      </c>
      <c r="B584" s="4">
        <v>3171502</v>
      </c>
      <c r="C584" s="53" t="s">
        <v>294</v>
      </c>
      <c r="D584" s="15">
        <v>630</v>
      </c>
      <c r="E584" s="66" t="s">
        <v>433</v>
      </c>
      <c r="F584" s="17">
        <v>573</v>
      </c>
      <c r="G584" s="17">
        <v>478</v>
      </c>
      <c r="H584" s="17">
        <v>469</v>
      </c>
      <c r="I584" s="38">
        <f t="shared" si="30"/>
        <v>333.08266666666668</v>
      </c>
      <c r="J584" s="39">
        <f t="shared" si="31"/>
        <v>52.870264550264558</v>
      </c>
      <c r="K584" s="6"/>
      <c r="L584" s="6"/>
      <c r="M584" s="6"/>
    </row>
    <row r="585" spans="1:13" s="3" customFormat="1" ht="15.75" x14ac:dyDescent="0.25">
      <c r="A585" s="54"/>
      <c r="B585" s="4"/>
      <c r="C585" s="53"/>
      <c r="D585" s="15">
        <v>630</v>
      </c>
      <c r="E585" s="66"/>
      <c r="F585" s="17">
        <v>54</v>
      </c>
      <c r="G585" s="17">
        <v>77</v>
      </c>
      <c r="H585" s="17">
        <v>52</v>
      </c>
      <c r="I585" s="38">
        <f t="shared" si="30"/>
        <v>40.101399999999998</v>
      </c>
      <c r="J585" s="39">
        <f t="shared" si="31"/>
        <v>6.3653015873015875</v>
      </c>
      <c r="K585" s="6"/>
      <c r="L585" s="6"/>
      <c r="M585" s="6"/>
    </row>
    <row r="586" spans="1:13" s="3" customFormat="1" ht="15.75" customHeight="1" x14ac:dyDescent="0.25">
      <c r="A586" s="54">
        <f>SUM(A584,1)</f>
        <v>304</v>
      </c>
      <c r="B586" s="4">
        <v>3171505</v>
      </c>
      <c r="C586" s="53" t="s">
        <v>295</v>
      </c>
      <c r="D586" s="15">
        <v>630</v>
      </c>
      <c r="E586" s="66" t="s">
        <v>433</v>
      </c>
      <c r="F586" s="17">
        <v>249</v>
      </c>
      <c r="G586" s="17">
        <v>280</v>
      </c>
      <c r="H586" s="17">
        <v>267</v>
      </c>
      <c r="I586" s="38">
        <f t="shared" si="30"/>
        <v>174.43013333333332</v>
      </c>
      <c r="J586" s="39">
        <f t="shared" si="31"/>
        <v>27.687322751322746</v>
      </c>
      <c r="K586" s="6"/>
      <c r="L586" s="6"/>
      <c r="M586" s="6"/>
    </row>
    <row r="587" spans="1:13" s="3" customFormat="1" ht="15.75" x14ac:dyDescent="0.25">
      <c r="A587" s="54"/>
      <c r="B587" s="4"/>
      <c r="C587" s="53"/>
      <c r="D587" s="15">
        <v>630</v>
      </c>
      <c r="E587" s="66"/>
      <c r="F587" s="17">
        <v>217</v>
      </c>
      <c r="G587" s="17">
        <v>165</v>
      </c>
      <c r="H587" s="17">
        <v>142</v>
      </c>
      <c r="I587" s="38">
        <f t="shared" si="30"/>
        <v>114.82586666666667</v>
      </c>
      <c r="J587" s="39">
        <f t="shared" si="31"/>
        <v>18.226328042328042</v>
      </c>
      <c r="K587" s="6"/>
      <c r="L587" s="6"/>
      <c r="M587" s="6"/>
    </row>
    <row r="588" spans="1:13" s="3" customFormat="1" ht="15.75" customHeight="1" x14ac:dyDescent="0.25">
      <c r="A588" s="54">
        <f>SUM(A586,1)</f>
        <v>305</v>
      </c>
      <c r="B588" s="4">
        <v>3171506</v>
      </c>
      <c r="C588" s="53" t="s">
        <v>296</v>
      </c>
      <c r="D588" s="15">
        <v>630</v>
      </c>
      <c r="E588" s="66" t="s">
        <v>433</v>
      </c>
      <c r="F588" s="17">
        <v>27</v>
      </c>
      <c r="G588" s="17">
        <v>39</v>
      </c>
      <c r="H588" s="17">
        <v>33</v>
      </c>
      <c r="I588" s="38">
        <f t="shared" si="30"/>
        <v>21.694200000000002</v>
      </c>
      <c r="J588" s="39">
        <f t="shared" si="31"/>
        <v>3.4435238095238101</v>
      </c>
      <c r="K588" s="6"/>
      <c r="L588" s="6"/>
      <c r="M588" s="6"/>
    </row>
    <row r="589" spans="1:13" s="3" customFormat="1" ht="15.75" x14ac:dyDescent="0.25">
      <c r="A589" s="54"/>
      <c r="B589" s="4"/>
      <c r="C589" s="53"/>
      <c r="D589" s="15">
        <v>630</v>
      </c>
      <c r="E589" s="66"/>
      <c r="F589" s="17">
        <v>344</v>
      </c>
      <c r="G589" s="17">
        <v>375</v>
      </c>
      <c r="H589" s="17">
        <v>316</v>
      </c>
      <c r="I589" s="38">
        <f t="shared" si="30"/>
        <v>226.803</v>
      </c>
      <c r="J589" s="39">
        <f t="shared" si="31"/>
        <v>36.000476190476185</v>
      </c>
      <c r="K589" s="6"/>
      <c r="L589" s="6"/>
      <c r="M589" s="6"/>
    </row>
    <row r="590" spans="1:13" s="3" customFormat="1" ht="15.75" customHeight="1" x14ac:dyDescent="0.25">
      <c r="A590" s="54">
        <f>SUM(A588,1)</f>
        <v>306</v>
      </c>
      <c r="B590" s="4">
        <v>3171508</v>
      </c>
      <c r="C590" s="53" t="s">
        <v>297</v>
      </c>
      <c r="D590" s="15">
        <v>400</v>
      </c>
      <c r="E590" s="66" t="s">
        <v>433</v>
      </c>
      <c r="F590" s="17">
        <v>300</v>
      </c>
      <c r="G590" s="17">
        <v>281</v>
      </c>
      <c r="H590" s="17">
        <v>298</v>
      </c>
      <c r="I590" s="38">
        <f t="shared" si="30"/>
        <v>192.6182</v>
      </c>
      <c r="J590" s="39">
        <f t="shared" si="31"/>
        <v>48.15455</v>
      </c>
      <c r="K590" s="6"/>
      <c r="L590" s="6"/>
      <c r="M590" s="6"/>
    </row>
    <row r="591" spans="1:13" s="3" customFormat="1" ht="15.75" x14ac:dyDescent="0.25">
      <c r="A591" s="54"/>
      <c r="B591" s="4"/>
      <c r="C591" s="53"/>
      <c r="D591" s="15">
        <v>400</v>
      </c>
      <c r="E591" s="66"/>
      <c r="F591" s="17">
        <v>2</v>
      </c>
      <c r="G591" s="17">
        <v>1</v>
      </c>
      <c r="H591" s="17">
        <v>1</v>
      </c>
      <c r="I591" s="38">
        <f t="shared" si="30"/>
        <v>0.87653333333333316</v>
      </c>
      <c r="J591" s="39">
        <f t="shared" si="31"/>
        <v>0.21913333333333329</v>
      </c>
      <c r="K591" s="6"/>
      <c r="L591" s="6"/>
      <c r="M591" s="6"/>
    </row>
    <row r="592" spans="1:13" s="3" customFormat="1" ht="15.75" customHeight="1" x14ac:dyDescent="0.25">
      <c r="A592" s="54">
        <f>SUM(A590,1)</f>
        <v>307</v>
      </c>
      <c r="B592" s="4">
        <v>3171507</v>
      </c>
      <c r="C592" s="53" t="s">
        <v>298</v>
      </c>
      <c r="D592" s="15">
        <v>630</v>
      </c>
      <c r="E592" s="66" t="s">
        <v>433</v>
      </c>
      <c r="F592" s="17">
        <v>364</v>
      </c>
      <c r="G592" s="17">
        <v>336</v>
      </c>
      <c r="H592" s="17">
        <v>393</v>
      </c>
      <c r="I592" s="38">
        <f t="shared" ref="I592:I661" si="34">(F592+G592+H592)/3*0.38*1.73</f>
        <v>239.51273333333333</v>
      </c>
      <c r="J592" s="39">
        <f t="shared" ref="J592:J661" si="35">I592/D592*100</f>
        <v>38.017894179894178</v>
      </c>
      <c r="K592" s="6"/>
      <c r="L592" s="6"/>
      <c r="M592" s="6"/>
    </row>
    <row r="593" spans="1:13" s="3" customFormat="1" ht="15.75" x14ac:dyDescent="0.25">
      <c r="A593" s="54"/>
      <c r="B593" s="4"/>
      <c r="C593" s="53"/>
      <c r="D593" s="15">
        <v>630</v>
      </c>
      <c r="E593" s="66"/>
      <c r="F593" s="17">
        <v>40</v>
      </c>
      <c r="G593" s="17">
        <v>29</v>
      </c>
      <c r="H593" s="17">
        <v>34</v>
      </c>
      <c r="I593" s="38">
        <f t="shared" si="34"/>
        <v>22.570733333333333</v>
      </c>
      <c r="J593" s="39">
        <f t="shared" si="35"/>
        <v>3.5826560846560849</v>
      </c>
      <c r="K593" s="6"/>
      <c r="L593" s="6"/>
      <c r="M593" s="6"/>
    </row>
    <row r="594" spans="1:13" s="3" customFormat="1" ht="15.75" customHeight="1" x14ac:dyDescent="0.25">
      <c r="A594" s="54">
        <f>SUM(A592,1)</f>
        <v>308</v>
      </c>
      <c r="B594" s="4">
        <v>3171509</v>
      </c>
      <c r="C594" s="53" t="s">
        <v>299</v>
      </c>
      <c r="D594" s="15">
        <v>630</v>
      </c>
      <c r="E594" s="66" t="s">
        <v>433</v>
      </c>
      <c r="F594" s="17">
        <v>247</v>
      </c>
      <c r="G594" s="17">
        <v>228</v>
      </c>
      <c r="H594" s="17">
        <v>252</v>
      </c>
      <c r="I594" s="38">
        <f t="shared" si="34"/>
        <v>159.30993333333333</v>
      </c>
      <c r="J594" s="39">
        <f t="shared" si="35"/>
        <v>25.287291005291006</v>
      </c>
      <c r="K594" s="6"/>
      <c r="L594" s="6"/>
      <c r="M594" s="6"/>
    </row>
    <row r="595" spans="1:13" s="3" customFormat="1" ht="15.75" x14ac:dyDescent="0.25">
      <c r="A595" s="54"/>
      <c r="B595" s="4"/>
      <c r="C595" s="53"/>
      <c r="D595" s="15">
        <v>630</v>
      </c>
      <c r="E595" s="66"/>
      <c r="F595" s="17">
        <v>11</v>
      </c>
      <c r="G595" s="17">
        <v>1</v>
      </c>
      <c r="H595" s="17">
        <v>10</v>
      </c>
      <c r="I595" s="38">
        <f t="shared" si="34"/>
        <v>4.8209333333333335</v>
      </c>
      <c r="J595" s="39">
        <f t="shared" si="35"/>
        <v>0.76522751322751326</v>
      </c>
      <c r="K595" s="6"/>
      <c r="L595" s="6"/>
      <c r="M595" s="6"/>
    </row>
    <row r="596" spans="1:13" s="3" customFormat="1" ht="15.75" customHeight="1" x14ac:dyDescent="0.25">
      <c r="A596" s="54">
        <f>SUM(A594,1)</f>
        <v>309</v>
      </c>
      <c r="B596" s="4">
        <v>3171511</v>
      </c>
      <c r="C596" s="53" t="s">
        <v>300</v>
      </c>
      <c r="D596" s="15">
        <v>630</v>
      </c>
      <c r="E596" s="66" t="s">
        <v>433</v>
      </c>
      <c r="F596" s="17">
        <v>457</v>
      </c>
      <c r="G596" s="17">
        <v>580</v>
      </c>
      <c r="H596" s="17">
        <v>481</v>
      </c>
      <c r="I596" s="38">
        <f t="shared" si="34"/>
        <v>332.64440000000002</v>
      </c>
      <c r="J596" s="39">
        <f t="shared" si="35"/>
        <v>52.800698412698409</v>
      </c>
      <c r="K596" s="6"/>
      <c r="L596" s="6"/>
      <c r="M596" s="6"/>
    </row>
    <row r="597" spans="1:13" s="3" customFormat="1" ht="15.75" x14ac:dyDescent="0.25">
      <c r="A597" s="54"/>
      <c r="B597" s="4"/>
      <c r="C597" s="53"/>
      <c r="D597" s="15">
        <v>630</v>
      </c>
      <c r="E597" s="66"/>
      <c r="F597" s="17">
        <v>7</v>
      </c>
      <c r="G597" s="17">
        <v>3</v>
      </c>
      <c r="H597" s="17">
        <v>10</v>
      </c>
      <c r="I597" s="38">
        <f t="shared" si="34"/>
        <v>4.3826666666666672</v>
      </c>
      <c r="J597" s="39">
        <f t="shared" si="35"/>
        <v>0.69566137566137576</v>
      </c>
      <c r="K597" s="6"/>
      <c r="L597" s="6"/>
      <c r="M597" s="6"/>
    </row>
    <row r="598" spans="1:13" s="3" customFormat="1" ht="15.75" customHeight="1" x14ac:dyDescent="0.25">
      <c r="A598" s="54">
        <f>SUM(A596,1)</f>
        <v>310</v>
      </c>
      <c r="B598" s="4">
        <v>3171512</v>
      </c>
      <c r="C598" s="53" t="s">
        <v>301</v>
      </c>
      <c r="D598" s="15">
        <v>1000</v>
      </c>
      <c r="E598" s="66" t="s">
        <v>433</v>
      </c>
      <c r="F598" s="17">
        <v>680</v>
      </c>
      <c r="G598" s="17">
        <v>631</v>
      </c>
      <c r="H598" s="17">
        <v>529</v>
      </c>
      <c r="I598" s="38">
        <f t="shared" si="34"/>
        <v>403.20533333333339</v>
      </c>
      <c r="J598" s="39">
        <f t="shared" si="35"/>
        <v>40.320533333333337</v>
      </c>
      <c r="K598" s="6"/>
      <c r="L598" s="6"/>
      <c r="M598" s="6"/>
    </row>
    <row r="599" spans="1:13" s="3" customFormat="1" ht="15.75" x14ac:dyDescent="0.25">
      <c r="A599" s="54"/>
      <c r="B599" s="4"/>
      <c r="C599" s="53"/>
      <c r="D599" s="15">
        <v>1000</v>
      </c>
      <c r="E599" s="66"/>
      <c r="F599" s="17">
        <v>143</v>
      </c>
      <c r="G599" s="17">
        <v>95</v>
      </c>
      <c r="H599" s="17">
        <v>88</v>
      </c>
      <c r="I599" s="38">
        <f t="shared" si="34"/>
        <v>71.437466666666666</v>
      </c>
      <c r="J599" s="39">
        <f t="shared" si="35"/>
        <v>7.1437466666666669</v>
      </c>
      <c r="K599" s="6"/>
      <c r="L599" s="6"/>
      <c r="M599" s="6"/>
    </row>
    <row r="600" spans="1:13" s="3" customFormat="1" ht="15.75" customHeight="1" x14ac:dyDescent="0.25">
      <c r="A600" s="54">
        <f>SUM(A598,1)</f>
        <v>311</v>
      </c>
      <c r="B600" s="4">
        <v>3171513</v>
      </c>
      <c r="C600" s="53" t="s">
        <v>302</v>
      </c>
      <c r="D600" s="15">
        <v>630</v>
      </c>
      <c r="E600" s="66" t="s">
        <v>433</v>
      </c>
      <c r="F600" s="17">
        <v>32</v>
      </c>
      <c r="G600" s="17">
        <v>31</v>
      </c>
      <c r="H600" s="17">
        <v>28</v>
      </c>
      <c r="I600" s="38">
        <f t="shared" si="34"/>
        <v>19.94113333333333</v>
      </c>
      <c r="J600" s="39">
        <f t="shared" si="35"/>
        <v>3.1652592592592588</v>
      </c>
      <c r="K600" s="6"/>
      <c r="L600" s="6"/>
      <c r="M600" s="6"/>
    </row>
    <row r="601" spans="1:13" s="3" customFormat="1" ht="15.75" x14ac:dyDescent="0.25">
      <c r="A601" s="54"/>
      <c r="B601" s="4"/>
      <c r="C601" s="53"/>
      <c r="D601" s="15">
        <v>630</v>
      </c>
      <c r="E601" s="66"/>
      <c r="F601" s="17">
        <v>247</v>
      </c>
      <c r="G601" s="17">
        <v>194</v>
      </c>
      <c r="H601" s="17">
        <v>260</v>
      </c>
      <c r="I601" s="38">
        <f t="shared" si="34"/>
        <v>153.61246666666668</v>
      </c>
      <c r="J601" s="39">
        <f t="shared" si="35"/>
        <v>24.382931216931219</v>
      </c>
      <c r="K601" s="6"/>
      <c r="L601" s="6"/>
      <c r="M601" s="6"/>
    </row>
    <row r="602" spans="1:13" s="3" customFormat="1" ht="15.75" customHeight="1" x14ac:dyDescent="0.25">
      <c r="A602" s="54">
        <f>SUM(A600,1)</f>
        <v>312</v>
      </c>
      <c r="B602" s="4">
        <v>3171510</v>
      </c>
      <c r="C602" s="53" t="s">
        <v>303</v>
      </c>
      <c r="D602" s="15">
        <v>1000</v>
      </c>
      <c r="E602" s="66" t="s">
        <v>433</v>
      </c>
      <c r="F602" s="17">
        <v>519</v>
      </c>
      <c r="G602" s="17">
        <v>521</v>
      </c>
      <c r="H602" s="17">
        <v>497</v>
      </c>
      <c r="I602" s="38">
        <f t="shared" si="34"/>
        <v>336.80793333333338</v>
      </c>
      <c r="J602" s="39">
        <f t="shared" si="35"/>
        <v>33.680793333333334</v>
      </c>
      <c r="K602" s="6"/>
      <c r="L602" s="6"/>
      <c r="M602" s="6"/>
    </row>
    <row r="603" spans="1:13" s="3" customFormat="1" ht="15.75" x14ac:dyDescent="0.25">
      <c r="A603" s="54"/>
      <c r="B603" s="4"/>
      <c r="C603" s="53"/>
      <c r="D603" s="15">
        <v>1000</v>
      </c>
      <c r="E603" s="66"/>
      <c r="F603" s="17">
        <v>117</v>
      </c>
      <c r="G603" s="17">
        <v>123</v>
      </c>
      <c r="H603" s="17">
        <v>84</v>
      </c>
      <c r="I603" s="38">
        <f t="shared" si="34"/>
        <v>70.999200000000002</v>
      </c>
      <c r="J603" s="39">
        <f t="shared" si="35"/>
        <v>7.09992</v>
      </c>
      <c r="K603" s="6"/>
      <c r="L603" s="6"/>
      <c r="M603" s="6"/>
    </row>
    <row r="604" spans="1:13" s="3" customFormat="1" ht="15.75" customHeight="1" x14ac:dyDescent="0.25">
      <c r="A604" s="54">
        <f>SUM(A602,1)</f>
        <v>313</v>
      </c>
      <c r="B604" s="4">
        <v>3171514</v>
      </c>
      <c r="C604" s="53" t="s">
        <v>304</v>
      </c>
      <c r="D604" s="15">
        <v>630</v>
      </c>
      <c r="E604" s="66" t="s">
        <v>433</v>
      </c>
      <c r="F604" s="17">
        <v>34</v>
      </c>
      <c r="G604" s="17">
        <v>29</v>
      </c>
      <c r="H604" s="17">
        <v>12</v>
      </c>
      <c r="I604" s="38">
        <f t="shared" si="34"/>
        <v>16.434999999999999</v>
      </c>
      <c r="J604" s="39">
        <f t="shared" si="35"/>
        <v>2.6087301587301588</v>
      </c>
      <c r="K604" s="6"/>
      <c r="L604" s="6"/>
      <c r="M604" s="6"/>
    </row>
    <row r="605" spans="1:13" s="3" customFormat="1" ht="15.75" x14ac:dyDescent="0.25">
      <c r="A605" s="54"/>
      <c r="B605" s="4"/>
      <c r="C605" s="53"/>
      <c r="D605" s="15">
        <v>630</v>
      </c>
      <c r="E605" s="66"/>
      <c r="F605" s="17">
        <v>328</v>
      </c>
      <c r="G605" s="17">
        <v>321</v>
      </c>
      <c r="H605" s="17">
        <v>352</v>
      </c>
      <c r="I605" s="38">
        <f t="shared" si="34"/>
        <v>219.35246666666666</v>
      </c>
      <c r="J605" s="39">
        <f t="shared" si="35"/>
        <v>34.817851851851849</v>
      </c>
      <c r="K605" s="6"/>
      <c r="L605" s="6"/>
      <c r="M605" s="6"/>
    </row>
    <row r="606" spans="1:13" s="3" customFormat="1" ht="19.5" customHeight="1" x14ac:dyDescent="0.25">
      <c r="A606" s="54">
        <f>SUM(A604,1)</f>
        <v>314</v>
      </c>
      <c r="B606" s="4">
        <v>3171515</v>
      </c>
      <c r="C606" s="53" t="s">
        <v>305</v>
      </c>
      <c r="D606" s="15">
        <v>630</v>
      </c>
      <c r="E606" s="66" t="s">
        <v>433</v>
      </c>
      <c r="F606" s="17">
        <v>377</v>
      </c>
      <c r="G606" s="17">
        <v>384</v>
      </c>
      <c r="H606" s="17">
        <v>469</v>
      </c>
      <c r="I606" s="38">
        <f t="shared" si="34"/>
        <v>269.53399999999999</v>
      </c>
      <c r="J606" s="39">
        <f t="shared" si="35"/>
        <v>42.783174603174601</v>
      </c>
      <c r="K606" s="6"/>
      <c r="L606" s="6"/>
      <c r="M606" s="6"/>
    </row>
    <row r="607" spans="1:13" s="3" customFormat="1" ht="19.5" customHeight="1" x14ac:dyDescent="0.25">
      <c r="A607" s="54"/>
      <c r="B607" s="4"/>
      <c r="C607" s="53"/>
      <c r="D607" s="15">
        <v>630</v>
      </c>
      <c r="E607" s="66"/>
      <c r="F607" s="17">
        <v>2</v>
      </c>
      <c r="G607" s="17">
        <v>1</v>
      </c>
      <c r="H607" s="17">
        <v>1</v>
      </c>
      <c r="I607" s="38">
        <f t="shared" si="34"/>
        <v>0.87653333333333316</v>
      </c>
      <c r="J607" s="39">
        <f t="shared" si="35"/>
        <v>0.13913227513227511</v>
      </c>
      <c r="K607" s="6"/>
      <c r="L607" s="6"/>
      <c r="M607" s="6"/>
    </row>
    <row r="608" spans="1:13" s="3" customFormat="1" ht="20.25" customHeight="1" x14ac:dyDescent="0.25">
      <c r="A608" s="54">
        <f>SUM(A606,1)</f>
        <v>315</v>
      </c>
      <c r="B608" s="4">
        <v>3171516</v>
      </c>
      <c r="C608" s="53" t="s">
        <v>306</v>
      </c>
      <c r="D608" s="15">
        <v>1000</v>
      </c>
      <c r="E608" s="66" t="s">
        <v>433</v>
      </c>
      <c r="F608" s="17">
        <v>236</v>
      </c>
      <c r="G608" s="17">
        <v>266</v>
      </c>
      <c r="H608" s="17">
        <v>320</v>
      </c>
      <c r="I608" s="38">
        <f t="shared" si="34"/>
        <v>180.1276</v>
      </c>
      <c r="J608" s="39">
        <f t="shared" si="35"/>
        <v>18.01276</v>
      </c>
      <c r="K608" s="6"/>
      <c r="L608" s="6"/>
      <c r="M608" s="6"/>
    </row>
    <row r="609" spans="1:13" s="3" customFormat="1" ht="20.25" customHeight="1" x14ac:dyDescent="0.25">
      <c r="A609" s="54"/>
      <c r="B609" s="4"/>
      <c r="C609" s="53"/>
      <c r="D609" s="15">
        <v>1000</v>
      </c>
      <c r="E609" s="66"/>
      <c r="F609" s="17">
        <v>226</v>
      </c>
      <c r="G609" s="17">
        <v>114</v>
      </c>
      <c r="H609" s="17">
        <v>215</v>
      </c>
      <c r="I609" s="38">
        <f t="shared" si="34"/>
        <v>121.619</v>
      </c>
      <c r="J609" s="39">
        <f t="shared" si="35"/>
        <v>12.161900000000001</v>
      </c>
      <c r="K609" s="6"/>
      <c r="L609" s="6"/>
      <c r="M609" s="6"/>
    </row>
    <row r="610" spans="1:13" s="19" customFormat="1" ht="15.75" customHeight="1" x14ac:dyDescent="0.25">
      <c r="A610" s="54">
        <f>SUM(A608,1)</f>
        <v>316</v>
      </c>
      <c r="B610" s="11">
        <f>SUM(B608,1)</f>
        <v>3171517</v>
      </c>
      <c r="C610" s="53" t="s">
        <v>307</v>
      </c>
      <c r="D610" s="5">
        <v>630</v>
      </c>
      <c r="E610" s="66" t="s">
        <v>433</v>
      </c>
      <c r="F610" s="17">
        <v>336</v>
      </c>
      <c r="G610" s="17">
        <v>208</v>
      </c>
      <c r="H610" s="17">
        <v>184</v>
      </c>
      <c r="I610" s="38">
        <f>(F610+G610+H610)/3*0.38*1.73</f>
        <v>159.52906666666664</v>
      </c>
      <c r="J610" s="39">
        <f>I610/D610*100</f>
        <v>25.32207407407407</v>
      </c>
      <c r="K610" s="6"/>
      <c r="L610" s="6"/>
      <c r="M610" s="6"/>
    </row>
    <row r="611" spans="1:13" s="19" customFormat="1" ht="15.75" x14ac:dyDescent="0.25">
      <c r="A611" s="54"/>
      <c r="B611" s="11"/>
      <c r="C611" s="53"/>
      <c r="D611" s="5">
        <v>630</v>
      </c>
      <c r="E611" s="66"/>
      <c r="F611" s="17">
        <v>101</v>
      </c>
      <c r="G611" s="17">
        <v>93</v>
      </c>
      <c r="H611" s="17">
        <v>56</v>
      </c>
      <c r="I611" s="38">
        <f>(F611+G611+H611)/3*0.38*1.73</f>
        <v>54.783333333333331</v>
      </c>
      <c r="J611" s="39">
        <f>I611/D611*100</f>
        <v>8.6957671957671963</v>
      </c>
      <c r="K611" s="6"/>
      <c r="L611" s="6"/>
      <c r="M611" s="6"/>
    </row>
    <row r="612" spans="1:13" s="19" customFormat="1" ht="18.75" customHeight="1" x14ac:dyDescent="0.25">
      <c r="A612" s="54"/>
      <c r="B612" s="11">
        <v>3171518</v>
      </c>
      <c r="C612" s="53" t="s">
        <v>537</v>
      </c>
      <c r="D612" s="5">
        <v>400</v>
      </c>
      <c r="E612" s="77" t="s">
        <v>433</v>
      </c>
      <c r="F612" s="17">
        <v>186</v>
      </c>
      <c r="G612" s="17">
        <v>213</v>
      </c>
      <c r="H612" s="17">
        <v>166</v>
      </c>
      <c r="I612" s="38">
        <f>(F612+G612+H612)/3*0.38*1.73</f>
        <v>123.81033333333335</v>
      </c>
      <c r="J612" s="39">
        <f>I612/D612*100</f>
        <v>30.95258333333334</v>
      </c>
      <c r="K612" s="6"/>
      <c r="L612" s="6"/>
      <c r="M612" s="6"/>
    </row>
    <row r="613" spans="1:13" s="19" customFormat="1" ht="15.75" x14ac:dyDescent="0.25">
      <c r="A613" s="54"/>
      <c r="B613" s="11"/>
      <c r="C613" s="53"/>
      <c r="D613" s="5">
        <v>400</v>
      </c>
      <c r="E613" s="77"/>
      <c r="F613" s="17">
        <v>2</v>
      </c>
      <c r="G613" s="17">
        <v>1</v>
      </c>
      <c r="H613" s="17">
        <v>1</v>
      </c>
      <c r="I613" s="38">
        <f>(F613+G613+H613)/3*0.38*1.73</f>
        <v>0.87653333333333316</v>
      </c>
      <c r="J613" s="39">
        <f>I613/D613*100</f>
        <v>0.21913333333333329</v>
      </c>
      <c r="K613" s="6"/>
      <c r="L613" s="6"/>
      <c r="M613" s="6"/>
    </row>
    <row r="614" spans="1:13" s="19" customFormat="1" ht="17.25" customHeight="1" x14ac:dyDescent="0.25">
      <c r="A614" s="54">
        <f>A610+1</f>
        <v>317</v>
      </c>
      <c r="B614" s="5">
        <v>4290001</v>
      </c>
      <c r="C614" s="53" t="s">
        <v>308</v>
      </c>
      <c r="D614" s="5">
        <v>1000</v>
      </c>
      <c r="E614" s="72" t="s">
        <v>467</v>
      </c>
      <c r="F614" s="17">
        <v>672</v>
      </c>
      <c r="G614" s="17">
        <v>663</v>
      </c>
      <c r="H614" s="17">
        <v>683</v>
      </c>
      <c r="I614" s="38">
        <f t="shared" si="34"/>
        <v>442.21106666666662</v>
      </c>
      <c r="J614" s="39">
        <f t="shared" si="35"/>
        <v>44.221106666666664</v>
      </c>
      <c r="K614" s="6"/>
      <c r="L614" s="6"/>
      <c r="M614" s="6"/>
    </row>
    <row r="615" spans="1:13" s="19" customFormat="1" ht="15.75" x14ac:dyDescent="0.25">
      <c r="A615" s="54"/>
      <c r="B615" s="5"/>
      <c r="C615" s="53"/>
      <c r="D615" s="5">
        <v>1000</v>
      </c>
      <c r="E615" s="72"/>
      <c r="F615" s="17">
        <v>572</v>
      </c>
      <c r="G615" s="17">
        <v>563</v>
      </c>
      <c r="H615" s="17">
        <v>583</v>
      </c>
      <c r="I615" s="38">
        <f t="shared" si="34"/>
        <v>376.47106666666662</v>
      </c>
      <c r="J615" s="39">
        <f t="shared" si="35"/>
        <v>37.647106666666666</v>
      </c>
      <c r="K615" s="6"/>
      <c r="L615" s="6"/>
      <c r="M615" s="6"/>
    </row>
    <row r="616" spans="1:13" s="19" customFormat="1" ht="20.25" customHeight="1" x14ac:dyDescent="0.25">
      <c r="A616" s="54">
        <f>SUM(A614,1)</f>
        <v>318</v>
      </c>
      <c r="B616" s="5">
        <v>4290002</v>
      </c>
      <c r="C616" s="53" t="s">
        <v>309</v>
      </c>
      <c r="D616" s="5">
        <v>1000</v>
      </c>
      <c r="E616" s="72" t="s">
        <v>467</v>
      </c>
      <c r="F616" s="17">
        <v>302</v>
      </c>
      <c r="G616" s="17">
        <v>298</v>
      </c>
      <c r="H616" s="17">
        <v>298</v>
      </c>
      <c r="I616" s="38">
        <f t="shared" si="34"/>
        <v>196.78173333333331</v>
      </c>
      <c r="J616" s="39">
        <f t="shared" si="35"/>
        <v>19.678173333333334</v>
      </c>
      <c r="K616" s="6"/>
      <c r="L616" s="6"/>
      <c r="M616" s="6"/>
    </row>
    <row r="617" spans="1:13" s="19" customFormat="1" ht="15.75" x14ac:dyDescent="0.25">
      <c r="A617" s="54"/>
      <c r="B617" s="5"/>
      <c r="C617" s="53"/>
      <c r="D617" s="5">
        <v>1000</v>
      </c>
      <c r="E617" s="72"/>
      <c r="F617" s="17">
        <v>312</v>
      </c>
      <c r="G617" s="17">
        <v>318</v>
      </c>
      <c r="H617" s="17">
        <v>308</v>
      </c>
      <c r="I617" s="38">
        <f t="shared" si="34"/>
        <v>205.54706666666669</v>
      </c>
      <c r="J617" s="39">
        <f t="shared" si="35"/>
        <v>20.554706666666668</v>
      </c>
      <c r="K617" s="6"/>
      <c r="L617" s="6"/>
      <c r="M617" s="6"/>
    </row>
    <row r="618" spans="1:13" s="19" customFormat="1" ht="31.5" customHeight="1" x14ac:dyDescent="0.25">
      <c r="A618" s="54">
        <f>SUM(A616,1)</f>
        <v>319</v>
      </c>
      <c r="B618" s="5">
        <v>4181602</v>
      </c>
      <c r="C618" s="53" t="s">
        <v>310</v>
      </c>
      <c r="D618" s="5">
        <v>630</v>
      </c>
      <c r="E618" s="66" t="s">
        <v>434</v>
      </c>
      <c r="F618" s="17">
        <v>69</v>
      </c>
      <c r="G618" s="17">
        <v>47</v>
      </c>
      <c r="H618" s="17">
        <v>27</v>
      </c>
      <c r="I618" s="38">
        <f t="shared" si="34"/>
        <v>31.336066666666667</v>
      </c>
      <c r="J618" s="39">
        <f t="shared" si="35"/>
        <v>4.9739788359788362</v>
      </c>
      <c r="K618" s="6"/>
      <c r="L618" s="6"/>
      <c r="M618" s="6"/>
    </row>
    <row r="619" spans="1:13" s="19" customFormat="1" ht="15.75" x14ac:dyDescent="0.25">
      <c r="A619" s="54"/>
      <c r="B619" s="5"/>
      <c r="C619" s="53"/>
      <c r="D619" s="5">
        <v>630</v>
      </c>
      <c r="E619" s="66"/>
      <c r="F619" s="17">
        <v>389</v>
      </c>
      <c r="G619" s="17">
        <v>434</v>
      </c>
      <c r="H619" s="17">
        <v>457</v>
      </c>
      <c r="I619" s="38">
        <f t="shared" si="34"/>
        <v>280.4906666666667</v>
      </c>
      <c r="J619" s="39">
        <f t="shared" si="35"/>
        <v>44.522328042328049</v>
      </c>
      <c r="K619" s="6"/>
      <c r="L619" s="6"/>
      <c r="M619" s="6"/>
    </row>
    <row r="620" spans="1:13" s="19" customFormat="1" ht="15.75" customHeight="1" x14ac:dyDescent="0.25">
      <c r="A620" s="54">
        <f>SUM(A618,1)</f>
        <v>320</v>
      </c>
      <c r="B620" s="4">
        <v>4181603</v>
      </c>
      <c r="C620" s="53" t="s">
        <v>311</v>
      </c>
      <c r="D620" s="4">
        <v>1000</v>
      </c>
      <c r="E620" s="66" t="s">
        <v>434</v>
      </c>
      <c r="F620" s="17">
        <v>20</v>
      </c>
      <c r="G620" s="17">
        <v>44</v>
      </c>
      <c r="H620" s="17">
        <v>14</v>
      </c>
      <c r="I620" s="38">
        <f t="shared" si="34"/>
        <v>17.092400000000001</v>
      </c>
      <c r="J620" s="39">
        <f t="shared" si="35"/>
        <v>1.7092400000000001</v>
      </c>
      <c r="K620" s="6"/>
      <c r="L620" s="6"/>
      <c r="M620" s="6"/>
    </row>
    <row r="621" spans="1:13" s="19" customFormat="1" ht="15.75" x14ac:dyDescent="0.25">
      <c r="A621" s="54"/>
      <c r="B621" s="4"/>
      <c r="C621" s="53"/>
      <c r="D621" s="4">
        <v>1000</v>
      </c>
      <c r="E621" s="66"/>
      <c r="F621" s="17">
        <v>1039</v>
      </c>
      <c r="G621" s="17">
        <v>1006</v>
      </c>
      <c r="H621" s="17">
        <v>1076</v>
      </c>
      <c r="I621" s="38">
        <f t="shared" si="34"/>
        <v>683.9151333333333</v>
      </c>
      <c r="J621" s="39">
        <f t="shared" si="35"/>
        <v>68.391513333333336</v>
      </c>
      <c r="K621" s="6"/>
      <c r="L621" s="6"/>
      <c r="M621" s="6"/>
    </row>
    <row r="622" spans="1:13" s="19" customFormat="1" ht="15.75" customHeight="1" x14ac:dyDescent="0.25">
      <c r="A622" s="54">
        <f>SUM(A620,1)</f>
        <v>321</v>
      </c>
      <c r="B622" s="4">
        <v>4181607</v>
      </c>
      <c r="C622" s="53" t="s">
        <v>312</v>
      </c>
      <c r="D622" s="4">
        <v>1000</v>
      </c>
      <c r="E622" s="66" t="s">
        <v>434</v>
      </c>
      <c r="F622" s="17">
        <v>669</v>
      </c>
      <c r="G622" s="17">
        <v>719</v>
      </c>
      <c r="H622" s="17">
        <v>693</v>
      </c>
      <c r="I622" s="38">
        <f t="shared" si="34"/>
        <v>456.01646666666659</v>
      </c>
      <c r="J622" s="39">
        <f t="shared" si="35"/>
        <v>45.601646666666653</v>
      </c>
      <c r="K622" s="6"/>
      <c r="L622" s="6"/>
      <c r="M622" s="6"/>
    </row>
    <row r="623" spans="1:13" s="19" customFormat="1" ht="15.75" x14ac:dyDescent="0.25">
      <c r="A623" s="54"/>
      <c r="B623" s="4"/>
      <c r="C623" s="53"/>
      <c r="D623" s="4">
        <v>1000</v>
      </c>
      <c r="E623" s="66"/>
      <c r="F623" s="17">
        <v>106</v>
      </c>
      <c r="G623" s="17">
        <v>88</v>
      </c>
      <c r="H623" s="17">
        <v>126</v>
      </c>
      <c r="I623" s="38">
        <f t="shared" si="34"/>
        <v>70.122666666666674</v>
      </c>
      <c r="J623" s="39">
        <f t="shared" si="35"/>
        <v>7.012266666666668</v>
      </c>
      <c r="K623" s="6"/>
      <c r="L623" s="6"/>
      <c r="M623" s="6"/>
    </row>
    <row r="624" spans="1:13" s="19" customFormat="1" ht="15.75" x14ac:dyDescent="0.25">
      <c r="A624" s="54">
        <v>322</v>
      </c>
      <c r="B624" s="4">
        <v>4181614</v>
      </c>
      <c r="C624" s="53" t="s">
        <v>518</v>
      </c>
      <c r="D624" s="4">
        <v>630</v>
      </c>
      <c r="E624" s="57" t="s">
        <v>434</v>
      </c>
      <c r="F624" s="17">
        <v>138</v>
      </c>
      <c r="G624" s="17">
        <v>124</v>
      </c>
      <c r="H624" s="17">
        <v>140</v>
      </c>
      <c r="I624" s="38">
        <f t="shared" ref="I624:I625" si="36">(F624+G624+H624)/3*0.38*1.73</f>
        <v>88.0916</v>
      </c>
      <c r="J624" s="39">
        <f t="shared" ref="J624:J625" si="37">I624/D624*100</f>
        <v>13.982793650793651</v>
      </c>
      <c r="K624" s="6"/>
      <c r="L624" s="6"/>
      <c r="M624" s="6"/>
    </row>
    <row r="625" spans="1:13" s="19" customFormat="1" ht="15.75" x14ac:dyDescent="0.25">
      <c r="A625" s="54"/>
      <c r="B625" s="4"/>
      <c r="C625" s="53"/>
      <c r="D625" s="4">
        <v>630</v>
      </c>
      <c r="E625" s="57"/>
      <c r="F625" s="17">
        <v>208</v>
      </c>
      <c r="G625" s="17">
        <v>197</v>
      </c>
      <c r="H625" s="17">
        <v>246</v>
      </c>
      <c r="I625" s="38">
        <f t="shared" si="36"/>
        <v>142.6558</v>
      </c>
      <c r="J625" s="39">
        <f t="shared" si="37"/>
        <v>22.643777777777778</v>
      </c>
      <c r="K625" s="6"/>
      <c r="L625" s="6"/>
      <c r="M625" s="6"/>
    </row>
    <row r="626" spans="1:13" s="19" customFormat="1" ht="15.75" customHeight="1" x14ac:dyDescent="0.25">
      <c r="A626" s="54">
        <v>323</v>
      </c>
      <c r="B626" s="4">
        <v>4181609</v>
      </c>
      <c r="C626" s="53" t="s">
        <v>313</v>
      </c>
      <c r="D626" s="4">
        <v>1250</v>
      </c>
      <c r="E626" s="58" t="s">
        <v>434</v>
      </c>
      <c r="F626" s="17">
        <v>804</v>
      </c>
      <c r="G626" s="17">
        <v>735</v>
      </c>
      <c r="H626" s="17">
        <v>760</v>
      </c>
      <c r="I626" s="38">
        <f t="shared" si="34"/>
        <v>503.78753333333339</v>
      </c>
      <c r="J626" s="39">
        <f t="shared" si="35"/>
        <v>40.303002666666671</v>
      </c>
      <c r="K626" s="6"/>
      <c r="L626" s="6"/>
      <c r="M626" s="6"/>
    </row>
    <row r="627" spans="1:13" s="19" customFormat="1" ht="15.75" x14ac:dyDescent="0.25">
      <c r="A627" s="54"/>
      <c r="B627" s="4"/>
      <c r="C627" s="53"/>
      <c r="D627" s="4">
        <v>1250</v>
      </c>
      <c r="E627" s="58"/>
      <c r="F627" s="17">
        <v>206</v>
      </c>
      <c r="G627" s="17">
        <v>197</v>
      </c>
      <c r="H627" s="17">
        <v>201</v>
      </c>
      <c r="I627" s="38">
        <f t="shared" si="34"/>
        <v>132.35653333333335</v>
      </c>
      <c r="J627" s="39">
        <f t="shared" si="35"/>
        <v>10.588522666666668</v>
      </c>
      <c r="K627" s="6"/>
      <c r="L627" s="6"/>
      <c r="M627" s="6"/>
    </row>
    <row r="628" spans="1:13" s="19" customFormat="1" ht="15.75" x14ac:dyDescent="0.25">
      <c r="A628" s="54">
        <v>324</v>
      </c>
      <c r="B628" s="4">
        <v>4181608</v>
      </c>
      <c r="C628" s="79" t="s">
        <v>519</v>
      </c>
      <c r="D628" s="4">
        <v>1000</v>
      </c>
      <c r="E628" s="58" t="s">
        <v>434</v>
      </c>
      <c r="F628" s="17">
        <v>323</v>
      </c>
      <c r="G628" s="17">
        <v>308</v>
      </c>
      <c r="H628" s="17">
        <v>299</v>
      </c>
      <c r="I628" s="38">
        <f t="shared" ref="I628:I629" si="38">(F628+G628+H628)/3*0.38*1.73</f>
        <v>203.79399999999998</v>
      </c>
      <c r="J628" s="39">
        <f t="shared" ref="J628:J629" si="39">I628/D628*100</f>
        <v>20.379399999999997</v>
      </c>
      <c r="K628" s="6"/>
      <c r="L628" s="6"/>
      <c r="M628" s="6"/>
    </row>
    <row r="629" spans="1:13" s="19" customFormat="1" ht="15.75" x14ac:dyDescent="0.25">
      <c r="A629" s="54"/>
      <c r="B629" s="4"/>
      <c r="C629" s="79"/>
      <c r="D629" s="4">
        <v>1000</v>
      </c>
      <c r="E629" s="58"/>
      <c r="F629" s="17">
        <v>220</v>
      </c>
      <c r="G629" s="17">
        <v>204</v>
      </c>
      <c r="H629" s="17">
        <v>199</v>
      </c>
      <c r="I629" s="38">
        <f t="shared" si="38"/>
        <v>136.52006666666665</v>
      </c>
      <c r="J629" s="39">
        <f t="shared" si="39"/>
        <v>13.652006666666667</v>
      </c>
      <c r="K629" s="6"/>
      <c r="L629" s="6"/>
      <c r="M629" s="6"/>
    </row>
    <row r="630" spans="1:13" s="19" customFormat="1" ht="15.75" customHeight="1" x14ac:dyDescent="0.25">
      <c r="A630" s="54">
        <v>325</v>
      </c>
      <c r="B630" s="4">
        <v>4181601</v>
      </c>
      <c r="C630" s="53" t="s">
        <v>314</v>
      </c>
      <c r="D630" s="4">
        <v>1000</v>
      </c>
      <c r="E630" s="56" t="s">
        <v>434</v>
      </c>
      <c r="F630" s="17">
        <v>702</v>
      </c>
      <c r="G630" s="17">
        <v>693</v>
      </c>
      <c r="H630" s="17">
        <v>606</v>
      </c>
      <c r="I630" s="38">
        <f t="shared" si="34"/>
        <v>438.48579999999998</v>
      </c>
      <c r="J630" s="39">
        <f t="shared" si="35"/>
        <v>43.848579999999998</v>
      </c>
      <c r="K630" s="6"/>
      <c r="L630" s="6"/>
      <c r="M630" s="6"/>
    </row>
    <row r="631" spans="1:13" s="19" customFormat="1" ht="15.75" x14ac:dyDescent="0.25">
      <c r="A631" s="54"/>
      <c r="B631" s="4"/>
      <c r="C631" s="53"/>
      <c r="D631" s="4">
        <v>1000</v>
      </c>
      <c r="E631" s="56"/>
      <c r="F631" s="17">
        <v>219</v>
      </c>
      <c r="G631" s="17">
        <v>158</v>
      </c>
      <c r="H631" s="17">
        <v>128</v>
      </c>
      <c r="I631" s="38">
        <f t="shared" si="34"/>
        <v>110.66233333333334</v>
      </c>
      <c r="J631" s="39">
        <f t="shared" si="35"/>
        <v>11.066233333333333</v>
      </c>
      <c r="K631" s="6"/>
      <c r="L631" s="6"/>
      <c r="M631" s="6"/>
    </row>
    <row r="632" spans="1:13" s="19" customFormat="1" ht="15.75" customHeight="1" x14ac:dyDescent="0.25">
      <c r="A632" s="54">
        <f>SUM(A630,1)</f>
        <v>326</v>
      </c>
      <c r="B632" s="4">
        <v>4181604</v>
      </c>
      <c r="C632" s="53" t="s">
        <v>315</v>
      </c>
      <c r="D632" s="4">
        <v>1000</v>
      </c>
      <c r="E632" s="66" t="s">
        <v>434</v>
      </c>
      <c r="F632" s="17">
        <v>540</v>
      </c>
      <c r="G632" s="17">
        <v>519</v>
      </c>
      <c r="H632" s="17">
        <v>524</v>
      </c>
      <c r="I632" s="38">
        <f t="shared" si="34"/>
        <v>346.88806666666665</v>
      </c>
      <c r="J632" s="39">
        <f t="shared" si="35"/>
        <v>34.688806666666665</v>
      </c>
      <c r="K632" s="6"/>
      <c r="L632" s="6"/>
      <c r="M632" s="6"/>
    </row>
    <row r="633" spans="1:13" s="19" customFormat="1" ht="15.75" x14ac:dyDescent="0.25">
      <c r="A633" s="54"/>
      <c r="B633" s="4"/>
      <c r="C633" s="53"/>
      <c r="D633" s="4">
        <v>1000</v>
      </c>
      <c r="E633" s="66"/>
      <c r="F633" s="17">
        <v>479</v>
      </c>
      <c r="G633" s="17">
        <v>374</v>
      </c>
      <c r="H633" s="17">
        <v>540</v>
      </c>
      <c r="I633" s="38">
        <f t="shared" si="34"/>
        <v>305.25273333333331</v>
      </c>
      <c r="J633" s="39">
        <f t="shared" si="35"/>
        <v>30.525273333333331</v>
      </c>
      <c r="K633" s="6"/>
      <c r="L633" s="6"/>
      <c r="M633" s="6"/>
    </row>
    <row r="634" spans="1:13" s="19" customFormat="1" ht="15.75" customHeight="1" x14ac:dyDescent="0.25">
      <c r="A634" s="54">
        <f>SUM(A632,1)</f>
        <v>327</v>
      </c>
      <c r="B634" s="4">
        <v>4181605</v>
      </c>
      <c r="C634" s="53" t="s">
        <v>316</v>
      </c>
      <c r="D634" s="4">
        <v>1000</v>
      </c>
      <c r="E634" s="66" t="s">
        <v>434</v>
      </c>
      <c r="F634" s="17">
        <v>660</v>
      </c>
      <c r="G634" s="17">
        <v>751</v>
      </c>
      <c r="H634" s="17">
        <v>699</v>
      </c>
      <c r="I634" s="38">
        <f t="shared" si="34"/>
        <v>462.37133333333338</v>
      </c>
      <c r="J634" s="39">
        <f t="shared" si="35"/>
        <v>46.237133333333333</v>
      </c>
      <c r="K634" s="6"/>
      <c r="L634" s="6"/>
      <c r="M634" s="6"/>
    </row>
    <row r="635" spans="1:13" s="19" customFormat="1" ht="15.75" x14ac:dyDescent="0.25">
      <c r="A635" s="54"/>
      <c r="B635" s="4"/>
      <c r="C635" s="53"/>
      <c r="D635" s="4">
        <v>1000</v>
      </c>
      <c r="E635" s="66"/>
      <c r="F635" s="17">
        <v>27</v>
      </c>
      <c r="G635" s="17">
        <v>17</v>
      </c>
      <c r="H635" s="17">
        <v>11</v>
      </c>
      <c r="I635" s="38">
        <f t="shared" si="34"/>
        <v>12.052333333333332</v>
      </c>
      <c r="J635" s="39">
        <f t="shared" si="35"/>
        <v>1.2052333333333332</v>
      </c>
      <c r="K635" s="6"/>
      <c r="L635" s="6"/>
      <c r="M635" s="6"/>
    </row>
    <row r="636" spans="1:13" s="19" customFormat="1" ht="15.75" customHeight="1" x14ac:dyDescent="0.25">
      <c r="A636" s="54">
        <f>SUM(A634,1)</f>
        <v>328</v>
      </c>
      <c r="B636" s="4">
        <v>4181606</v>
      </c>
      <c r="C636" s="53" t="s">
        <v>317</v>
      </c>
      <c r="D636" s="4">
        <v>1000</v>
      </c>
      <c r="E636" s="66" t="s">
        <v>434</v>
      </c>
      <c r="F636" s="17">
        <v>43</v>
      </c>
      <c r="G636" s="17">
        <v>51</v>
      </c>
      <c r="H636" s="17">
        <v>108</v>
      </c>
      <c r="I636" s="38">
        <f t="shared" si="34"/>
        <v>44.264933333333332</v>
      </c>
      <c r="J636" s="39">
        <f t="shared" si="35"/>
        <v>4.4264933333333332</v>
      </c>
      <c r="K636" s="6"/>
      <c r="L636" s="6"/>
      <c r="M636" s="6"/>
    </row>
    <row r="637" spans="1:13" s="19" customFormat="1" ht="15.75" x14ac:dyDescent="0.25">
      <c r="A637" s="54"/>
      <c r="B637" s="4"/>
      <c r="C637" s="53"/>
      <c r="D637" s="4">
        <v>1000</v>
      </c>
      <c r="E637" s="66"/>
      <c r="F637" s="17">
        <v>249</v>
      </c>
      <c r="G637" s="17">
        <v>295</v>
      </c>
      <c r="H637" s="17">
        <v>270</v>
      </c>
      <c r="I637" s="38">
        <f t="shared" si="34"/>
        <v>178.37453333333332</v>
      </c>
      <c r="J637" s="39">
        <f t="shared" si="35"/>
        <v>17.837453333333329</v>
      </c>
      <c r="K637" s="6"/>
      <c r="L637" s="6"/>
      <c r="M637" s="6"/>
    </row>
    <row r="638" spans="1:13" s="19" customFormat="1" ht="15.75" customHeight="1" x14ac:dyDescent="0.25">
      <c r="A638" s="54">
        <f>SUM(A636,1)</f>
        <v>329</v>
      </c>
      <c r="B638" s="4">
        <v>4181610</v>
      </c>
      <c r="C638" s="53" t="s">
        <v>318</v>
      </c>
      <c r="D638" s="4">
        <v>1000</v>
      </c>
      <c r="E638" s="66" t="s">
        <v>434</v>
      </c>
      <c r="F638" s="17">
        <v>67</v>
      </c>
      <c r="G638" s="17">
        <v>50</v>
      </c>
      <c r="H638" s="17">
        <v>76</v>
      </c>
      <c r="I638" s="38">
        <f t="shared" si="34"/>
        <v>42.292733333333331</v>
      </c>
      <c r="J638" s="39">
        <f t="shared" si="35"/>
        <v>4.2292733333333334</v>
      </c>
      <c r="K638" s="6"/>
      <c r="L638" s="6"/>
      <c r="M638" s="6"/>
    </row>
    <row r="639" spans="1:13" s="19" customFormat="1" ht="15.75" x14ac:dyDescent="0.25">
      <c r="A639" s="54"/>
      <c r="B639" s="4"/>
      <c r="C639" s="53"/>
      <c r="D639" s="4">
        <v>1000</v>
      </c>
      <c r="E639" s="66"/>
      <c r="F639" s="17">
        <v>554</v>
      </c>
      <c r="G639" s="17">
        <v>687</v>
      </c>
      <c r="H639" s="17">
        <v>661</v>
      </c>
      <c r="I639" s="38">
        <f t="shared" si="34"/>
        <v>416.79160000000002</v>
      </c>
      <c r="J639" s="39">
        <f t="shared" si="35"/>
        <v>41.679160000000003</v>
      </c>
      <c r="K639" s="6"/>
      <c r="L639" s="6"/>
      <c r="M639" s="6"/>
    </row>
    <row r="640" spans="1:13" s="19" customFormat="1" ht="15.75" customHeight="1" x14ac:dyDescent="0.25">
      <c r="A640" s="54">
        <f>SUM(A638,1)</f>
        <v>330</v>
      </c>
      <c r="B640" s="4">
        <v>4181613</v>
      </c>
      <c r="C640" s="53" t="s">
        <v>319</v>
      </c>
      <c r="D640" s="4">
        <v>630</v>
      </c>
      <c r="E640" s="66" t="s">
        <v>434</v>
      </c>
      <c r="F640" s="17">
        <v>180</v>
      </c>
      <c r="G640" s="17">
        <v>172</v>
      </c>
      <c r="H640" s="17">
        <v>172</v>
      </c>
      <c r="I640" s="38">
        <f t="shared" si="34"/>
        <v>114.82586666666667</v>
      </c>
      <c r="J640" s="39">
        <f t="shared" si="35"/>
        <v>18.226328042328042</v>
      </c>
      <c r="K640" s="6"/>
      <c r="L640" s="6"/>
      <c r="M640" s="6"/>
    </row>
    <row r="641" spans="1:13" s="19" customFormat="1" ht="15.75" x14ac:dyDescent="0.25">
      <c r="A641" s="54"/>
      <c r="B641" s="4"/>
      <c r="C641" s="53"/>
      <c r="D641" s="4">
        <v>630</v>
      </c>
      <c r="E641" s="66"/>
      <c r="F641" s="17">
        <v>177</v>
      </c>
      <c r="G641" s="17">
        <v>134</v>
      </c>
      <c r="H641" s="17">
        <v>236</v>
      </c>
      <c r="I641" s="38">
        <f t="shared" si="34"/>
        <v>119.86593333333334</v>
      </c>
      <c r="J641" s="39">
        <f t="shared" si="35"/>
        <v>19.026338624338628</v>
      </c>
      <c r="K641" s="6"/>
      <c r="L641" s="6"/>
      <c r="M641" s="6"/>
    </row>
    <row r="642" spans="1:13" s="3" customFormat="1" ht="15.75" customHeight="1" x14ac:dyDescent="0.25">
      <c r="A642" s="54">
        <f>SUM(A640,1)</f>
        <v>331</v>
      </c>
      <c r="B642" s="4">
        <v>4181611</v>
      </c>
      <c r="C642" s="53" t="s">
        <v>320</v>
      </c>
      <c r="D642" s="15">
        <v>1250</v>
      </c>
      <c r="E642" s="66" t="s">
        <v>434</v>
      </c>
      <c r="F642" s="17">
        <v>894</v>
      </c>
      <c r="G642" s="17">
        <v>764</v>
      </c>
      <c r="H642" s="17">
        <v>880</v>
      </c>
      <c r="I642" s="38">
        <f t="shared" si="34"/>
        <v>556.16039999999998</v>
      </c>
      <c r="J642" s="39">
        <f t="shared" si="35"/>
        <v>44.492832</v>
      </c>
      <c r="K642" s="6"/>
      <c r="L642" s="6"/>
      <c r="M642" s="6"/>
    </row>
    <row r="643" spans="1:13" s="3" customFormat="1" ht="15.75" x14ac:dyDescent="0.25">
      <c r="A643" s="54"/>
      <c r="B643" s="4"/>
      <c r="C643" s="53"/>
      <c r="D643" s="15">
        <v>1250</v>
      </c>
      <c r="E643" s="66"/>
      <c r="F643" s="17">
        <v>162</v>
      </c>
      <c r="G643" s="17">
        <v>110</v>
      </c>
      <c r="H643" s="17">
        <v>143</v>
      </c>
      <c r="I643" s="38">
        <f t="shared" si="34"/>
        <v>90.940333333333342</v>
      </c>
      <c r="J643" s="39">
        <f t="shared" si="35"/>
        <v>7.2752266666666676</v>
      </c>
      <c r="K643" s="6"/>
      <c r="L643" s="6"/>
      <c r="M643" s="6"/>
    </row>
    <row r="644" spans="1:13" s="3" customFormat="1" ht="15.75" customHeight="1" x14ac:dyDescent="0.25">
      <c r="A644" s="54">
        <f>SUM(A642,1)</f>
        <v>332</v>
      </c>
      <c r="B644" s="4">
        <v>4181612</v>
      </c>
      <c r="C644" s="53" t="s">
        <v>321</v>
      </c>
      <c r="D644" s="15">
        <v>1250</v>
      </c>
      <c r="E644" s="66" t="s">
        <v>434</v>
      </c>
      <c r="F644" s="17">
        <v>777</v>
      </c>
      <c r="G644" s="17">
        <v>851</v>
      </c>
      <c r="H644" s="17">
        <v>914</v>
      </c>
      <c r="I644" s="38">
        <f t="shared" si="34"/>
        <v>557.03693333333331</v>
      </c>
      <c r="J644" s="39">
        <f t="shared" si="35"/>
        <v>44.562954666666663</v>
      </c>
      <c r="K644" s="6"/>
      <c r="L644" s="6"/>
      <c r="M644" s="6"/>
    </row>
    <row r="645" spans="1:13" s="3" customFormat="1" ht="15.75" x14ac:dyDescent="0.25">
      <c r="A645" s="54"/>
      <c r="B645" s="4"/>
      <c r="C645" s="53"/>
      <c r="D645" s="15">
        <v>1250</v>
      </c>
      <c r="E645" s="66"/>
      <c r="F645" s="17">
        <v>248</v>
      </c>
      <c r="G645" s="17">
        <v>156</v>
      </c>
      <c r="H645" s="17">
        <v>204</v>
      </c>
      <c r="I645" s="38">
        <f t="shared" si="34"/>
        <v>133.23306666666667</v>
      </c>
      <c r="J645" s="39">
        <f t="shared" si="35"/>
        <v>10.658645333333334</v>
      </c>
      <c r="K645" s="6"/>
      <c r="L645" s="6"/>
      <c r="M645" s="6"/>
    </row>
    <row r="646" spans="1:13" s="3" customFormat="1" ht="15.75" customHeight="1" x14ac:dyDescent="0.25">
      <c r="A646" s="54">
        <f>SUM(A644,1)</f>
        <v>333</v>
      </c>
      <c r="B646" s="5">
        <v>4201711</v>
      </c>
      <c r="C646" s="53" t="s">
        <v>322</v>
      </c>
      <c r="D646" s="2">
        <v>630</v>
      </c>
      <c r="E646" s="66" t="s">
        <v>435</v>
      </c>
      <c r="F646" s="17">
        <v>331</v>
      </c>
      <c r="G646" s="17">
        <v>386</v>
      </c>
      <c r="H646" s="17">
        <v>315</v>
      </c>
      <c r="I646" s="38">
        <f t="shared" si="34"/>
        <v>226.1456</v>
      </c>
      <c r="J646" s="39">
        <f t="shared" si="35"/>
        <v>35.896126984126987</v>
      </c>
      <c r="K646" s="6"/>
      <c r="L646" s="6"/>
      <c r="M646" s="6"/>
    </row>
    <row r="647" spans="1:13" s="3" customFormat="1" ht="15.75" x14ac:dyDescent="0.25">
      <c r="A647" s="54"/>
      <c r="B647" s="5"/>
      <c r="C647" s="53"/>
      <c r="D647" s="2">
        <v>630</v>
      </c>
      <c r="E647" s="66"/>
      <c r="F647" s="17">
        <v>257</v>
      </c>
      <c r="G647" s="17">
        <v>201</v>
      </c>
      <c r="H647" s="17">
        <v>286</v>
      </c>
      <c r="I647" s="38">
        <f t="shared" si="34"/>
        <v>163.0352</v>
      </c>
      <c r="J647" s="39">
        <f t="shared" si="35"/>
        <v>25.878603174603178</v>
      </c>
      <c r="K647" s="6"/>
      <c r="L647" s="6"/>
      <c r="M647" s="6"/>
    </row>
    <row r="648" spans="1:13" s="3" customFormat="1" ht="15.75" customHeight="1" x14ac:dyDescent="0.25">
      <c r="A648" s="54">
        <f>SUM(A646,1)</f>
        <v>334</v>
      </c>
      <c r="B648" s="4">
        <v>4201701</v>
      </c>
      <c r="C648" s="53" t="s">
        <v>323</v>
      </c>
      <c r="D648" s="15">
        <v>630</v>
      </c>
      <c r="E648" s="66" t="s">
        <v>435</v>
      </c>
      <c r="F648" s="17">
        <v>169</v>
      </c>
      <c r="G648" s="17">
        <v>193</v>
      </c>
      <c r="H648" s="17">
        <v>218</v>
      </c>
      <c r="I648" s="38">
        <f t="shared" si="34"/>
        <v>127.09733333333334</v>
      </c>
      <c r="J648" s="39">
        <f t="shared" si="35"/>
        <v>20.174179894179893</v>
      </c>
      <c r="K648" s="6"/>
      <c r="L648" s="6"/>
      <c r="M648" s="6"/>
    </row>
    <row r="649" spans="1:13" s="3" customFormat="1" ht="15.75" x14ac:dyDescent="0.25">
      <c r="A649" s="54"/>
      <c r="B649" s="4"/>
      <c r="C649" s="53"/>
      <c r="D649" s="15">
        <v>630</v>
      </c>
      <c r="E649" s="66"/>
      <c r="F649" s="17">
        <v>379</v>
      </c>
      <c r="G649" s="17">
        <v>403</v>
      </c>
      <c r="H649" s="17">
        <v>343</v>
      </c>
      <c r="I649" s="38">
        <f t="shared" si="34"/>
        <v>246.52500000000001</v>
      </c>
      <c r="J649" s="39">
        <f t="shared" si="35"/>
        <v>39.13095238095238</v>
      </c>
      <c r="K649" s="6"/>
      <c r="L649" s="6"/>
      <c r="M649" s="6"/>
    </row>
    <row r="650" spans="1:13" s="19" customFormat="1" ht="15.75" customHeight="1" x14ac:dyDescent="0.25">
      <c r="A650" s="54">
        <f>SUM(A648,1)</f>
        <v>335</v>
      </c>
      <c r="B650" s="4">
        <v>4201702</v>
      </c>
      <c r="C650" s="53" t="s">
        <v>324</v>
      </c>
      <c r="D650" s="4">
        <v>630</v>
      </c>
      <c r="E650" s="66" t="s">
        <v>435</v>
      </c>
      <c r="F650" s="17">
        <v>446</v>
      </c>
      <c r="G650" s="17">
        <v>341</v>
      </c>
      <c r="H650" s="17">
        <v>449</v>
      </c>
      <c r="I650" s="38">
        <f t="shared" si="34"/>
        <v>270.84879999999998</v>
      </c>
      <c r="J650" s="39">
        <f t="shared" si="35"/>
        <v>42.991873015873011</v>
      </c>
      <c r="K650" s="6"/>
      <c r="L650" s="6"/>
      <c r="M650" s="6"/>
    </row>
    <row r="651" spans="1:13" s="19" customFormat="1" ht="15.75" x14ac:dyDescent="0.25">
      <c r="A651" s="54"/>
      <c r="B651" s="4"/>
      <c r="C651" s="53"/>
      <c r="D651" s="4">
        <v>630</v>
      </c>
      <c r="E651" s="66"/>
      <c r="F651" s="17">
        <v>89</v>
      </c>
      <c r="G651" s="17">
        <v>88</v>
      </c>
      <c r="H651" s="17">
        <v>106</v>
      </c>
      <c r="I651" s="38">
        <f t="shared" si="34"/>
        <v>62.014733333333325</v>
      </c>
      <c r="J651" s="39">
        <f t="shared" si="35"/>
        <v>9.8436084656084635</v>
      </c>
      <c r="K651" s="6"/>
      <c r="L651" s="6"/>
      <c r="M651" s="6"/>
    </row>
    <row r="652" spans="1:13" s="19" customFormat="1" ht="15.75" customHeight="1" x14ac:dyDescent="0.25">
      <c r="A652" s="54">
        <f>SUM(A650,1)</f>
        <v>336</v>
      </c>
      <c r="B652" s="4">
        <v>4201708</v>
      </c>
      <c r="C652" s="53" t="s">
        <v>325</v>
      </c>
      <c r="D652" s="4">
        <v>630</v>
      </c>
      <c r="E652" s="66" t="s">
        <v>435</v>
      </c>
      <c r="F652" s="17">
        <v>441</v>
      </c>
      <c r="G652" s="17">
        <v>371</v>
      </c>
      <c r="H652" s="17">
        <v>331</v>
      </c>
      <c r="I652" s="38">
        <f t="shared" si="34"/>
        <v>250.46940000000001</v>
      </c>
      <c r="J652" s="39">
        <f t="shared" si="35"/>
        <v>39.757047619047619</v>
      </c>
      <c r="K652" s="6"/>
      <c r="L652" s="6"/>
      <c r="M652" s="6"/>
    </row>
    <row r="653" spans="1:13" s="19" customFormat="1" ht="15.75" x14ac:dyDescent="0.25">
      <c r="A653" s="54"/>
      <c r="B653" s="4"/>
      <c r="C653" s="53"/>
      <c r="D653" s="4">
        <v>630</v>
      </c>
      <c r="E653" s="66"/>
      <c r="F653" s="17">
        <v>25</v>
      </c>
      <c r="G653" s="17">
        <v>5</v>
      </c>
      <c r="H653" s="17">
        <v>38</v>
      </c>
      <c r="I653" s="38">
        <f t="shared" si="34"/>
        <v>14.901066666666667</v>
      </c>
      <c r="J653" s="39">
        <f t="shared" si="35"/>
        <v>2.3652486772486774</v>
      </c>
      <c r="K653" s="6"/>
      <c r="L653" s="6"/>
      <c r="M653" s="6"/>
    </row>
    <row r="654" spans="1:13" s="19" customFormat="1" ht="15.75" customHeight="1" x14ac:dyDescent="0.25">
      <c r="A654" s="54">
        <f>SUM(A652,1)</f>
        <v>337</v>
      </c>
      <c r="B654" s="4">
        <v>4201709</v>
      </c>
      <c r="C654" s="53" t="s">
        <v>326</v>
      </c>
      <c r="D654" s="4">
        <v>1000</v>
      </c>
      <c r="E654" s="66" t="s">
        <v>435</v>
      </c>
      <c r="F654" s="17">
        <v>92</v>
      </c>
      <c r="G654" s="17">
        <v>70</v>
      </c>
      <c r="H654" s="17">
        <v>125</v>
      </c>
      <c r="I654" s="38">
        <f t="shared" si="34"/>
        <v>62.891266666666674</v>
      </c>
      <c r="J654" s="39">
        <f t="shared" si="35"/>
        <v>6.2891266666666663</v>
      </c>
      <c r="K654" s="6"/>
      <c r="L654" s="6"/>
      <c r="M654" s="6"/>
    </row>
    <row r="655" spans="1:13" s="19" customFormat="1" ht="15.75" x14ac:dyDescent="0.25">
      <c r="A655" s="54"/>
      <c r="B655" s="4"/>
      <c r="C655" s="53"/>
      <c r="D655" s="4">
        <v>1000</v>
      </c>
      <c r="E655" s="66"/>
      <c r="F655" s="17">
        <v>731</v>
      </c>
      <c r="G655" s="17">
        <v>726</v>
      </c>
      <c r="H655" s="17">
        <v>681</v>
      </c>
      <c r="I655" s="38">
        <f t="shared" si="34"/>
        <v>468.50706666666667</v>
      </c>
      <c r="J655" s="39">
        <f t="shared" si="35"/>
        <v>46.850706666666667</v>
      </c>
      <c r="K655" s="6"/>
      <c r="L655" s="6"/>
      <c r="M655" s="6"/>
    </row>
    <row r="656" spans="1:13" s="19" customFormat="1" ht="15.75" customHeight="1" x14ac:dyDescent="0.25">
      <c r="A656" s="54">
        <f>SUM(A654,1)</f>
        <v>338</v>
      </c>
      <c r="B656" s="4">
        <v>4201710</v>
      </c>
      <c r="C656" s="53" t="s">
        <v>327</v>
      </c>
      <c r="D656" s="4">
        <v>630</v>
      </c>
      <c r="E656" s="66" t="s">
        <v>435</v>
      </c>
      <c r="F656" s="17">
        <v>320</v>
      </c>
      <c r="G656" s="17">
        <v>289</v>
      </c>
      <c r="H656" s="17">
        <v>233</v>
      </c>
      <c r="I656" s="38">
        <f t="shared" si="34"/>
        <v>184.51026666666667</v>
      </c>
      <c r="J656" s="39">
        <f t="shared" si="35"/>
        <v>29.287343915343918</v>
      </c>
      <c r="K656" s="6"/>
      <c r="L656" s="6"/>
      <c r="M656" s="6"/>
    </row>
    <row r="657" spans="1:13" s="19" customFormat="1" ht="15.75" x14ac:dyDescent="0.25">
      <c r="A657" s="54"/>
      <c r="B657" s="4"/>
      <c r="C657" s="53"/>
      <c r="D657" s="4">
        <v>630</v>
      </c>
      <c r="E657" s="66"/>
      <c r="F657" s="17">
        <v>68</v>
      </c>
      <c r="G657" s="17">
        <v>106</v>
      </c>
      <c r="H657" s="17">
        <v>117</v>
      </c>
      <c r="I657" s="38">
        <f t="shared" si="34"/>
        <v>63.767800000000001</v>
      </c>
      <c r="J657" s="39">
        <f t="shared" si="35"/>
        <v>10.121873015873016</v>
      </c>
      <c r="K657" s="6"/>
      <c r="L657" s="6"/>
      <c r="M657" s="6"/>
    </row>
    <row r="658" spans="1:13" s="19" customFormat="1" ht="15.75" customHeight="1" x14ac:dyDescent="0.25">
      <c r="A658" s="54">
        <f>SUM(A656,1)</f>
        <v>339</v>
      </c>
      <c r="B658" s="4">
        <v>4201712</v>
      </c>
      <c r="C658" s="53" t="s">
        <v>328</v>
      </c>
      <c r="D658" s="4">
        <v>1000</v>
      </c>
      <c r="E658" s="66" t="s">
        <v>435</v>
      </c>
      <c r="F658" s="17">
        <v>577</v>
      </c>
      <c r="G658" s="17">
        <v>548</v>
      </c>
      <c r="H658" s="17">
        <v>528</v>
      </c>
      <c r="I658" s="38">
        <f t="shared" si="34"/>
        <v>362.22739999999999</v>
      </c>
      <c r="J658" s="39">
        <f t="shared" si="35"/>
        <v>36.222739999999995</v>
      </c>
      <c r="K658" s="6"/>
      <c r="L658" s="6"/>
      <c r="M658" s="6"/>
    </row>
    <row r="659" spans="1:13" s="19" customFormat="1" ht="15.75" x14ac:dyDescent="0.25">
      <c r="A659" s="54"/>
      <c r="B659" s="4"/>
      <c r="C659" s="53"/>
      <c r="D659" s="4">
        <v>1000</v>
      </c>
      <c r="E659" s="66"/>
      <c r="F659" s="17">
        <v>14</v>
      </c>
      <c r="G659" s="17">
        <v>24</v>
      </c>
      <c r="H659" s="17">
        <v>18</v>
      </c>
      <c r="I659" s="38">
        <f t="shared" si="34"/>
        <v>12.271466666666667</v>
      </c>
      <c r="J659" s="39">
        <f t="shared" si="35"/>
        <v>1.2271466666666666</v>
      </c>
      <c r="K659" s="6"/>
      <c r="L659" s="6"/>
      <c r="M659" s="6"/>
    </row>
    <row r="660" spans="1:13" s="19" customFormat="1" ht="15.75" customHeight="1" x14ac:dyDescent="0.25">
      <c r="A660" s="54">
        <f>SUM(A658,1)</f>
        <v>340</v>
      </c>
      <c r="B660" s="4">
        <v>4201713</v>
      </c>
      <c r="C660" s="53" t="s">
        <v>329</v>
      </c>
      <c r="D660" s="4">
        <v>1000</v>
      </c>
      <c r="E660" s="66" t="s">
        <v>435</v>
      </c>
      <c r="F660" s="17">
        <v>202</v>
      </c>
      <c r="G660" s="17">
        <v>213</v>
      </c>
      <c r="H660" s="17">
        <v>228</v>
      </c>
      <c r="I660" s="38">
        <f t="shared" si="34"/>
        <v>140.90273333333334</v>
      </c>
      <c r="J660" s="39">
        <f t="shared" si="35"/>
        <v>14.090273333333334</v>
      </c>
      <c r="K660" s="6"/>
      <c r="L660" s="6"/>
      <c r="M660" s="6"/>
    </row>
    <row r="661" spans="1:13" s="19" customFormat="1" ht="15.75" x14ac:dyDescent="0.25">
      <c r="A661" s="54"/>
      <c r="B661" s="4"/>
      <c r="C661" s="53"/>
      <c r="D661" s="4">
        <v>1000</v>
      </c>
      <c r="E661" s="66"/>
      <c r="F661" s="17">
        <v>152</v>
      </c>
      <c r="G661" s="17">
        <v>198</v>
      </c>
      <c r="H661" s="17">
        <v>208</v>
      </c>
      <c r="I661" s="38">
        <f t="shared" si="34"/>
        <v>122.27640000000001</v>
      </c>
      <c r="J661" s="39">
        <f t="shared" si="35"/>
        <v>12.227640000000001</v>
      </c>
      <c r="K661" s="6"/>
      <c r="L661" s="6"/>
      <c r="M661" s="6"/>
    </row>
    <row r="662" spans="1:13" s="19" customFormat="1" ht="15.75" customHeight="1" x14ac:dyDescent="0.25">
      <c r="A662" s="54">
        <f>SUM(A660,1)</f>
        <v>341</v>
      </c>
      <c r="B662" s="4">
        <v>4201714</v>
      </c>
      <c r="C662" s="53" t="s">
        <v>330</v>
      </c>
      <c r="D662" s="4">
        <v>1000</v>
      </c>
      <c r="E662" s="66" t="s">
        <v>435</v>
      </c>
      <c r="F662" s="17">
        <v>57</v>
      </c>
      <c r="G662" s="17">
        <v>38</v>
      </c>
      <c r="H662" s="17">
        <v>78</v>
      </c>
      <c r="I662" s="38">
        <f t="shared" ref="I662:I727" si="40">(F662+G662+H662)/3*0.38*1.73</f>
        <v>37.910066666666665</v>
      </c>
      <c r="J662" s="39">
        <f t="shared" ref="J662:J727" si="41">I662/D662*100</f>
        <v>3.7910066666666666</v>
      </c>
      <c r="K662" s="6"/>
      <c r="L662" s="6"/>
      <c r="M662" s="6"/>
    </row>
    <row r="663" spans="1:13" s="19" customFormat="1" ht="15.75" x14ac:dyDescent="0.25">
      <c r="A663" s="54"/>
      <c r="B663" s="4"/>
      <c r="C663" s="53"/>
      <c r="D663" s="4">
        <v>1000</v>
      </c>
      <c r="E663" s="66"/>
      <c r="F663" s="17">
        <v>27</v>
      </c>
      <c r="G663" s="17">
        <v>28</v>
      </c>
      <c r="H663" s="17">
        <v>53</v>
      </c>
      <c r="I663" s="38">
        <f t="shared" si="40"/>
        <v>23.666399999999999</v>
      </c>
      <c r="J663" s="39">
        <f t="shared" si="41"/>
        <v>2.3666399999999999</v>
      </c>
      <c r="K663" s="6"/>
      <c r="L663" s="6"/>
      <c r="M663" s="6"/>
    </row>
    <row r="664" spans="1:13" s="19" customFormat="1" ht="15.75" customHeight="1" x14ac:dyDescent="0.25">
      <c r="A664" s="54">
        <f>SUM(A662,1)</f>
        <v>342</v>
      </c>
      <c r="B664" s="4">
        <v>4201703</v>
      </c>
      <c r="C664" s="53" t="s">
        <v>331</v>
      </c>
      <c r="D664" s="4">
        <v>1000</v>
      </c>
      <c r="E664" s="66" t="s">
        <v>435</v>
      </c>
      <c r="F664" s="17">
        <v>290</v>
      </c>
      <c r="G664" s="17">
        <v>255</v>
      </c>
      <c r="H664" s="17">
        <v>213</v>
      </c>
      <c r="I664" s="38">
        <f t="shared" si="40"/>
        <v>166.10306666666668</v>
      </c>
      <c r="J664" s="39">
        <f t="shared" si="41"/>
        <v>16.61030666666667</v>
      </c>
      <c r="K664" s="6"/>
      <c r="L664" s="6"/>
      <c r="M664" s="6"/>
    </row>
    <row r="665" spans="1:13" s="19" customFormat="1" ht="15.75" x14ac:dyDescent="0.25">
      <c r="A665" s="54"/>
      <c r="B665" s="4"/>
      <c r="C665" s="53"/>
      <c r="D665" s="4">
        <v>1000</v>
      </c>
      <c r="E665" s="66"/>
      <c r="F665" s="17">
        <v>325</v>
      </c>
      <c r="G665" s="17">
        <v>380</v>
      </c>
      <c r="H665" s="17">
        <v>344</v>
      </c>
      <c r="I665" s="38">
        <f t="shared" si="40"/>
        <v>229.87086666666667</v>
      </c>
      <c r="J665" s="39">
        <f t="shared" si="41"/>
        <v>22.987086666666666</v>
      </c>
      <c r="K665" s="6"/>
      <c r="L665" s="6"/>
      <c r="M665" s="6"/>
    </row>
    <row r="666" spans="1:13" s="19" customFormat="1" ht="15.75" customHeight="1" x14ac:dyDescent="0.25">
      <c r="A666" s="54">
        <f>SUM(A664,1)</f>
        <v>343</v>
      </c>
      <c r="B666" s="4">
        <v>4201705</v>
      </c>
      <c r="C666" s="53" t="s">
        <v>332</v>
      </c>
      <c r="D666" s="4">
        <v>630</v>
      </c>
      <c r="E666" s="66" t="s">
        <v>435</v>
      </c>
      <c r="F666" s="17">
        <v>330</v>
      </c>
      <c r="G666" s="17">
        <v>373</v>
      </c>
      <c r="H666" s="17">
        <v>396</v>
      </c>
      <c r="I666" s="38">
        <f t="shared" si="40"/>
        <v>240.82753333333329</v>
      </c>
      <c r="J666" s="39">
        <f t="shared" si="41"/>
        <v>38.226592592592581</v>
      </c>
      <c r="K666" s="6"/>
      <c r="L666" s="6"/>
      <c r="M666" s="6"/>
    </row>
    <row r="667" spans="1:13" s="19" customFormat="1" ht="15.75" x14ac:dyDescent="0.25">
      <c r="A667" s="54"/>
      <c r="B667" s="4"/>
      <c r="C667" s="53"/>
      <c r="D667" s="4">
        <v>630</v>
      </c>
      <c r="E667" s="66"/>
      <c r="F667" s="17">
        <v>16</v>
      </c>
      <c r="G667" s="17">
        <v>17</v>
      </c>
      <c r="H667" s="17">
        <v>22</v>
      </c>
      <c r="I667" s="38">
        <f t="shared" si="40"/>
        <v>12.052333333333332</v>
      </c>
      <c r="J667" s="39">
        <f t="shared" si="41"/>
        <v>1.9130687830687827</v>
      </c>
      <c r="K667" s="6"/>
      <c r="L667" s="6"/>
      <c r="M667" s="6"/>
    </row>
    <row r="668" spans="1:13" s="19" customFormat="1" ht="15.75" customHeight="1" x14ac:dyDescent="0.25">
      <c r="A668" s="54">
        <f>SUM(A666,1)</f>
        <v>344</v>
      </c>
      <c r="B668" s="4">
        <v>4201707</v>
      </c>
      <c r="C668" s="53" t="s">
        <v>333</v>
      </c>
      <c r="D668" s="4">
        <v>1000</v>
      </c>
      <c r="E668" s="66" t="s">
        <v>435</v>
      </c>
      <c r="F668" s="17">
        <v>357</v>
      </c>
      <c r="G668" s="17">
        <v>296</v>
      </c>
      <c r="H668" s="17">
        <v>437</v>
      </c>
      <c r="I668" s="38">
        <f t="shared" si="40"/>
        <v>238.85533333333333</v>
      </c>
      <c r="J668" s="39">
        <f t="shared" si="41"/>
        <v>23.885533333333335</v>
      </c>
      <c r="K668" s="6"/>
      <c r="L668" s="6"/>
      <c r="M668" s="6"/>
    </row>
    <row r="669" spans="1:13" s="19" customFormat="1" ht="15.75" x14ac:dyDescent="0.25">
      <c r="A669" s="54"/>
      <c r="B669" s="4"/>
      <c r="C669" s="53"/>
      <c r="D669" s="4">
        <v>1000</v>
      </c>
      <c r="E669" s="66"/>
      <c r="F669" s="17">
        <v>350</v>
      </c>
      <c r="G669" s="17">
        <v>278</v>
      </c>
      <c r="H669" s="17">
        <v>359</v>
      </c>
      <c r="I669" s="38">
        <f t="shared" si="40"/>
        <v>216.28459999999998</v>
      </c>
      <c r="J669" s="39">
        <f t="shared" si="41"/>
        <v>21.62846</v>
      </c>
      <c r="K669" s="6"/>
      <c r="L669" s="6"/>
      <c r="M669" s="6"/>
    </row>
    <row r="670" spans="1:13" s="3" customFormat="1" ht="15.75" customHeight="1" x14ac:dyDescent="0.25">
      <c r="A670" s="54">
        <f>SUM(A668,1)</f>
        <v>345</v>
      </c>
      <c r="B670" s="4">
        <v>4201704</v>
      </c>
      <c r="C670" s="53" t="s">
        <v>334</v>
      </c>
      <c r="D670" s="4">
        <v>630</v>
      </c>
      <c r="E670" s="66" t="s">
        <v>435</v>
      </c>
      <c r="F670" s="17">
        <v>298</v>
      </c>
      <c r="G670" s="17">
        <v>322</v>
      </c>
      <c r="H670" s="17">
        <v>437</v>
      </c>
      <c r="I670" s="38">
        <f t="shared" si="40"/>
        <v>231.62393333333333</v>
      </c>
      <c r="J670" s="39">
        <f t="shared" si="41"/>
        <v>36.7657037037037</v>
      </c>
      <c r="K670" s="6"/>
      <c r="L670" s="6"/>
      <c r="M670" s="6"/>
    </row>
    <row r="671" spans="1:13" s="3" customFormat="1" ht="15.75" x14ac:dyDescent="0.25">
      <c r="A671" s="54"/>
      <c r="B671" s="4"/>
      <c r="C671" s="53"/>
      <c r="D671" s="4">
        <v>630</v>
      </c>
      <c r="E671" s="66"/>
      <c r="F671" s="17">
        <v>172</v>
      </c>
      <c r="G671" s="17">
        <v>210</v>
      </c>
      <c r="H671" s="17">
        <v>147</v>
      </c>
      <c r="I671" s="38">
        <f t="shared" si="40"/>
        <v>115.92153333333334</v>
      </c>
      <c r="J671" s="39">
        <f t="shared" si="41"/>
        <v>18.400243386243385</v>
      </c>
      <c r="K671" s="6"/>
      <c r="L671" s="6"/>
      <c r="M671" s="6"/>
    </row>
    <row r="672" spans="1:13" s="3" customFormat="1" ht="15.75" customHeight="1" x14ac:dyDescent="0.25">
      <c r="A672" s="54">
        <f>SUM(A670,1)</f>
        <v>346</v>
      </c>
      <c r="B672" s="4">
        <v>4201706</v>
      </c>
      <c r="C672" s="53" t="s">
        <v>335</v>
      </c>
      <c r="D672" s="15">
        <v>1000</v>
      </c>
      <c r="E672" s="66" t="s">
        <v>435</v>
      </c>
      <c r="F672" s="17">
        <v>535</v>
      </c>
      <c r="G672" s="17">
        <v>566</v>
      </c>
      <c r="H672" s="17">
        <v>551</v>
      </c>
      <c r="I672" s="38">
        <f t="shared" si="40"/>
        <v>362.00826666666666</v>
      </c>
      <c r="J672" s="39">
        <f t="shared" si="41"/>
        <v>36.200826666666664</v>
      </c>
      <c r="K672" s="6"/>
      <c r="L672" s="6"/>
      <c r="M672" s="6"/>
    </row>
    <row r="673" spans="1:13" s="3" customFormat="1" ht="15.75" x14ac:dyDescent="0.25">
      <c r="A673" s="54"/>
      <c r="B673" s="4"/>
      <c r="C673" s="53"/>
      <c r="D673" s="15">
        <v>1000</v>
      </c>
      <c r="E673" s="66"/>
      <c r="F673" s="17">
        <v>30</v>
      </c>
      <c r="G673" s="17">
        <v>10</v>
      </c>
      <c r="H673" s="17">
        <v>41</v>
      </c>
      <c r="I673" s="38">
        <f t="shared" si="40"/>
        <v>17.7498</v>
      </c>
      <c r="J673" s="39">
        <f t="shared" si="41"/>
        <v>1.77498</v>
      </c>
      <c r="K673" s="6"/>
      <c r="L673" s="6"/>
      <c r="M673" s="6"/>
    </row>
    <row r="674" spans="1:13" s="3" customFormat="1" ht="15.75" customHeight="1" x14ac:dyDescent="0.25">
      <c r="A674" s="54">
        <f>SUM(A672,1)</f>
        <v>347</v>
      </c>
      <c r="B674" s="5">
        <v>4222007</v>
      </c>
      <c r="C674" s="53" t="s">
        <v>336</v>
      </c>
      <c r="D674" s="5">
        <v>630</v>
      </c>
      <c r="E674" s="66" t="s">
        <v>436</v>
      </c>
      <c r="F674" s="17">
        <v>252</v>
      </c>
      <c r="G674" s="17">
        <v>240</v>
      </c>
      <c r="H674" s="17">
        <v>263</v>
      </c>
      <c r="I674" s="38">
        <f t="shared" si="40"/>
        <v>165.44566666666665</v>
      </c>
      <c r="J674" s="39">
        <f t="shared" si="41"/>
        <v>26.261216931216929</v>
      </c>
      <c r="K674" s="6"/>
      <c r="L674" s="6"/>
      <c r="M674" s="6"/>
    </row>
    <row r="675" spans="1:13" s="3" customFormat="1" ht="15.75" x14ac:dyDescent="0.25">
      <c r="A675" s="54"/>
      <c r="B675" s="5"/>
      <c r="C675" s="53"/>
      <c r="D675" s="5">
        <v>630</v>
      </c>
      <c r="E675" s="66"/>
      <c r="F675" s="17">
        <v>156</v>
      </c>
      <c r="G675" s="17">
        <v>140</v>
      </c>
      <c r="H675" s="17">
        <v>184</v>
      </c>
      <c r="I675" s="38">
        <f t="shared" si="40"/>
        <v>105.184</v>
      </c>
      <c r="J675" s="39">
        <f t="shared" si="41"/>
        <v>16.695873015873016</v>
      </c>
      <c r="K675" s="6"/>
      <c r="L675" s="6"/>
      <c r="M675" s="6"/>
    </row>
    <row r="676" spans="1:13" s="3" customFormat="1" ht="15.75" customHeight="1" x14ac:dyDescent="0.25">
      <c r="A676" s="54">
        <f>SUM(A674,1)</f>
        <v>348</v>
      </c>
      <c r="B676" s="4">
        <v>4222005</v>
      </c>
      <c r="C676" s="53" t="s">
        <v>337</v>
      </c>
      <c r="D676" s="4">
        <v>630</v>
      </c>
      <c r="E676" s="66" t="s">
        <v>436</v>
      </c>
      <c r="F676" s="17">
        <v>284</v>
      </c>
      <c r="G676" s="17">
        <v>254</v>
      </c>
      <c r="H676" s="17">
        <v>255</v>
      </c>
      <c r="I676" s="38">
        <f t="shared" si="40"/>
        <v>173.77273333333332</v>
      </c>
      <c r="J676" s="39">
        <f t="shared" si="41"/>
        <v>27.582973544973544</v>
      </c>
      <c r="K676" s="6"/>
      <c r="L676" s="6"/>
      <c r="M676" s="6"/>
    </row>
    <row r="677" spans="1:13" s="3" customFormat="1" ht="15.75" x14ac:dyDescent="0.25">
      <c r="A677" s="54"/>
      <c r="B677" s="4"/>
      <c r="C677" s="53"/>
      <c r="D677" s="4">
        <v>630</v>
      </c>
      <c r="E677" s="66"/>
      <c r="F677" s="17">
        <v>63</v>
      </c>
      <c r="G677" s="17">
        <v>70</v>
      </c>
      <c r="H677" s="17">
        <v>110</v>
      </c>
      <c r="I677" s="38">
        <f t="shared" si="40"/>
        <v>53.249400000000001</v>
      </c>
      <c r="J677" s="39">
        <f t="shared" si="41"/>
        <v>8.4522857142857148</v>
      </c>
      <c r="K677" s="6"/>
      <c r="L677" s="6"/>
      <c r="M677" s="6"/>
    </row>
    <row r="678" spans="1:13" s="3" customFormat="1" ht="15.75" customHeight="1" x14ac:dyDescent="0.25">
      <c r="A678" s="54">
        <f>SUM(A676,1)</f>
        <v>349</v>
      </c>
      <c r="B678" s="4">
        <v>4222003</v>
      </c>
      <c r="C678" s="53" t="s">
        <v>338</v>
      </c>
      <c r="D678" s="4">
        <v>630</v>
      </c>
      <c r="E678" s="66" t="s">
        <v>436</v>
      </c>
      <c r="F678" s="17">
        <v>362</v>
      </c>
      <c r="G678" s="17">
        <v>300</v>
      </c>
      <c r="H678" s="17">
        <v>352</v>
      </c>
      <c r="I678" s="38">
        <f t="shared" si="40"/>
        <v>222.2012</v>
      </c>
      <c r="J678" s="39">
        <f t="shared" si="41"/>
        <v>35.270031746031741</v>
      </c>
      <c r="K678" s="6"/>
      <c r="L678" s="6"/>
      <c r="M678" s="6"/>
    </row>
    <row r="679" spans="1:13" s="3" customFormat="1" ht="15.75" x14ac:dyDescent="0.25">
      <c r="A679" s="54"/>
      <c r="B679" s="4"/>
      <c r="C679" s="53"/>
      <c r="D679" s="4">
        <v>630</v>
      </c>
      <c r="E679" s="66"/>
      <c r="F679" s="17">
        <v>197</v>
      </c>
      <c r="G679" s="17">
        <v>99</v>
      </c>
      <c r="H679" s="17">
        <v>167</v>
      </c>
      <c r="I679" s="38">
        <f t="shared" si="40"/>
        <v>101.45873333333334</v>
      </c>
      <c r="J679" s="39">
        <f t="shared" si="41"/>
        <v>16.104560846560847</v>
      </c>
      <c r="K679" s="6"/>
      <c r="L679" s="6"/>
      <c r="M679" s="6"/>
    </row>
    <row r="680" spans="1:13" s="3" customFormat="1" ht="15.75" customHeight="1" x14ac:dyDescent="0.25">
      <c r="A680" s="54">
        <f>SUM(A678,1)</f>
        <v>350</v>
      </c>
      <c r="B680" s="4">
        <v>4222001</v>
      </c>
      <c r="C680" s="53" t="s">
        <v>339</v>
      </c>
      <c r="D680" s="4">
        <v>630</v>
      </c>
      <c r="E680" s="66" t="s">
        <v>436</v>
      </c>
      <c r="F680" s="17">
        <v>98</v>
      </c>
      <c r="G680" s="17">
        <v>29</v>
      </c>
      <c r="H680" s="17">
        <v>76</v>
      </c>
      <c r="I680" s="38">
        <f t="shared" si="40"/>
        <v>44.484066666666671</v>
      </c>
      <c r="J680" s="39">
        <f t="shared" si="41"/>
        <v>7.0609629629629636</v>
      </c>
      <c r="K680" s="6"/>
      <c r="L680" s="6"/>
      <c r="M680" s="6"/>
    </row>
    <row r="681" spans="1:13" s="3" customFormat="1" ht="15.75" x14ac:dyDescent="0.25">
      <c r="A681" s="54"/>
      <c r="B681" s="4"/>
      <c r="C681" s="53"/>
      <c r="D681" s="4">
        <v>630</v>
      </c>
      <c r="E681" s="66"/>
      <c r="F681" s="17">
        <v>336</v>
      </c>
      <c r="G681" s="17">
        <v>310</v>
      </c>
      <c r="H681" s="17">
        <v>365</v>
      </c>
      <c r="I681" s="38">
        <f t="shared" si="40"/>
        <v>221.5438</v>
      </c>
      <c r="J681" s="39">
        <f t="shared" si="41"/>
        <v>35.165682539682543</v>
      </c>
      <c r="K681" s="6"/>
      <c r="L681" s="6"/>
      <c r="M681" s="6"/>
    </row>
    <row r="682" spans="1:13" s="3" customFormat="1" ht="15.75" customHeight="1" x14ac:dyDescent="0.25">
      <c r="A682" s="54">
        <f>SUM(A680,1)</f>
        <v>351</v>
      </c>
      <c r="B682" s="4">
        <v>4222002</v>
      </c>
      <c r="C682" s="53" t="s">
        <v>340</v>
      </c>
      <c r="D682" s="4">
        <v>630</v>
      </c>
      <c r="E682" s="66" t="s">
        <v>436</v>
      </c>
      <c r="F682" s="17">
        <v>375</v>
      </c>
      <c r="G682" s="17">
        <v>253</v>
      </c>
      <c r="H682" s="17">
        <v>255</v>
      </c>
      <c r="I682" s="38">
        <f t="shared" si="40"/>
        <v>193.49473333333333</v>
      </c>
      <c r="J682" s="39">
        <f t="shared" si="41"/>
        <v>30.713449735449732</v>
      </c>
      <c r="K682" s="6"/>
      <c r="L682" s="6"/>
      <c r="M682" s="6"/>
    </row>
    <row r="683" spans="1:13" s="3" customFormat="1" ht="15.75" x14ac:dyDescent="0.25">
      <c r="A683" s="54"/>
      <c r="B683" s="4"/>
      <c r="C683" s="53"/>
      <c r="D683" s="4">
        <v>630</v>
      </c>
      <c r="E683" s="66"/>
      <c r="F683" s="17">
        <v>384</v>
      </c>
      <c r="G683" s="17">
        <v>428</v>
      </c>
      <c r="H683" s="17">
        <v>429</v>
      </c>
      <c r="I683" s="38">
        <f t="shared" si="40"/>
        <v>271.9444666666667</v>
      </c>
      <c r="J683" s="39">
        <f t="shared" si="41"/>
        <v>43.165788359788365</v>
      </c>
      <c r="K683" s="6"/>
      <c r="L683" s="6"/>
      <c r="M683" s="6"/>
    </row>
    <row r="684" spans="1:13" s="3" customFormat="1" ht="15.75" customHeight="1" x14ac:dyDescent="0.25">
      <c r="A684" s="54">
        <f>SUM(A682,1)</f>
        <v>352</v>
      </c>
      <c r="B684" s="4">
        <v>4222009</v>
      </c>
      <c r="C684" s="53" t="s">
        <v>341</v>
      </c>
      <c r="D684" s="15">
        <v>1000</v>
      </c>
      <c r="E684" s="66" t="s">
        <v>436</v>
      </c>
      <c r="F684" s="17">
        <v>406</v>
      </c>
      <c r="G684" s="17">
        <v>360</v>
      </c>
      <c r="H684" s="17">
        <v>367</v>
      </c>
      <c r="I684" s="38">
        <f t="shared" si="40"/>
        <v>248.27806666666669</v>
      </c>
      <c r="J684" s="39">
        <f t="shared" si="41"/>
        <v>24.827806666666667</v>
      </c>
      <c r="K684" s="6"/>
      <c r="L684" s="6"/>
      <c r="M684" s="6"/>
    </row>
    <row r="685" spans="1:13" s="3" customFormat="1" ht="15.75" x14ac:dyDescent="0.25">
      <c r="A685" s="54"/>
      <c r="B685" s="4"/>
      <c r="C685" s="53"/>
      <c r="D685" s="15">
        <v>1000</v>
      </c>
      <c r="E685" s="66"/>
      <c r="F685" s="17">
        <v>273</v>
      </c>
      <c r="G685" s="17">
        <v>258</v>
      </c>
      <c r="H685" s="17">
        <v>324</v>
      </c>
      <c r="I685" s="38">
        <f t="shared" si="40"/>
        <v>187.35899999999998</v>
      </c>
      <c r="J685" s="39">
        <f t="shared" si="41"/>
        <v>18.735899999999997</v>
      </c>
      <c r="K685" s="6"/>
      <c r="L685" s="6"/>
      <c r="M685" s="6"/>
    </row>
    <row r="686" spans="1:13" s="3" customFormat="1" ht="15.75" customHeight="1" x14ac:dyDescent="0.25">
      <c r="A686" s="54">
        <f>SUM(A684,1)</f>
        <v>353</v>
      </c>
      <c r="B686" s="4">
        <v>4222006</v>
      </c>
      <c r="C686" s="53" t="s">
        <v>342</v>
      </c>
      <c r="D686" s="4">
        <v>630</v>
      </c>
      <c r="E686" s="66" t="s">
        <v>436</v>
      </c>
      <c r="F686" s="17">
        <v>328</v>
      </c>
      <c r="G686" s="17">
        <v>210</v>
      </c>
      <c r="H686" s="17">
        <v>226</v>
      </c>
      <c r="I686" s="38">
        <f t="shared" si="40"/>
        <v>167.41786666666664</v>
      </c>
      <c r="J686" s="39">
        <f t="shared" si="41"/>
        <v>26.574264550264548</v>
      </c>
      <c r="K686" s="6"/>
      <c r="L686" s="6"/>
      <c r="M686" s="6"/>
    </row>
    <row r="687" spans="1:13" s="3" customFormat="1" ht="15.75" x14ac:dyDescent="0.25">
      <c r="A687" s="54"/>
      <c r="B687" s="4"/>
      <c r="C687" s="53"/>
      <c r="D687" s="4">
        <v>630</v>
      </c>
      <c r="E687" s="66"/>
      <c r="F687" s="17">
        <v>240</v>
      </c>
      <c r="G687" s="17">
        <v>302</v>
      </c>
      <c r="H687" s="17">
        <v>246</v>
      </c>
      <c r="I687" s="38">
        <f t="shared" si="40"/>
        <v>172.67706666666669</v>
      </c>
      <c r="J687" s="39">
        <f t="shared" si="41"/>
        <v>27.409058201058205</v>
      </c>
      <c r="K687" s="6"/>
      <c r="L687" s="6"/>
      <c r="M687" s="6"/>
    </row>
    <row r="688" spans="1:13" s="3" customFormat="1" ht="15.75" customHeight="1" x14ac:dyDescent="0.25">
      <c r="A688" s="54">
        <f>SUM(A686,1)</f>
        <v>354</v>
      </c>
      <c r="B688" s="4">
        <v>4222004</v>
      </c>
      <c r="C688" s="53" t="s">
        <v>343</v>
      </c>
      <c r="D688" s="4">
        <v>630</v>
      </c>
      <c r="E688" s="66" t="s">
        <v>436</v>
      </c>
      <c r="F688" s="17">
        <v>84</v>
      </c>
      <c r="G688" s="17">
        <v>73</v>
      </c>
      <c r="H688" s="17">
        <v>91</v>
      </c>
      <c r="I688" s="38">
        <f t="shared" si="40"/>
        <v>54.345066666666668</v>
      </c>
      <c r="J688" s="39">
        <f t="shared" si="41"/>
        <v>8.6262010582010582</v>
      </c>
      <c r="K688" s="6"/>
      <c r="L688" s="6"/>
      <c r="M688" s="6"/>
    </row>
    <row r="689" spans="1:13" s="3" customFormat="1" ht="15.75" x14ac:dyDescent="0.25">
      <c r="A689" s="54"/>
      <c r="B689" s="4"/>
      <c r="C689" s="53"/>
      <c r="D689" s="4">
        <v>630</v>
      </c>
      <c r="E689" s="66"/>
      <c r="F689" s="17">
        <v>153</v>
      </c>
      <c r="G689" s="17">
        <v>174</v>
      </c>
      <c r="H689" s="17">
        <v>173</v>
      </c>
      <c r="I689" s="38">
        <f t="shared" si="40"/>
        <v>109.56666666666666</v>
      </c>
      <c r="J689" s="39">
        <f t="shared" si="41"/>
        <v>17.391534391534393</v>
      </c>
      <c r="K689" s="6"/>
      <c r="L689" s="6"/>
      <c r="M689" s="6"/>
    </row>
    <row r="690" spans="1:13" s="3" customFormat="1" ht="15.75" x14ac:dyDescent="0.25">
      <c r="A690" s="30">
        <v>355</v>
      </c>
      <c r="B690" s="4">
        <v>4222020</v>
      </c>
      <c r="C690" s="53" t="s">
        <v>520</v>
      </c>
      <c r="D690" s="4">
        <v>630</v>
      </c>
      <c r="E690" s="57" t="s">
        <v>436</v>
      </c>
      <c r="F690" s="17">
        <v>23</v>
      </c>
      <c r="G690" s="17">
        <v>24</v>
      </c>
      <c r="H690" s="17">
        <v>32</v>
      </c>
      <c r="I690" s="38">
        <f t="shared" ref="I690:I691" si="42">(F690+G690+H690)/3*0.38*1.73</f>
        <v>17.311533333333333</v>
      </c>
      <c r="J690" s="39">
        <f t="shared" ref="J690:J691" si="43">I690/D690*100</f>
        <v>2.7478624338624336</v>
      </c>
      <c r="K690" s="6"/>
      <c r="L690" s="6"/>
      <c r="M690" s="6"/>
    </row>
    <row r="691" spans="1:13" s="3" customFormat="1" ht="15.75" x14ac:dyDescent="0.25">
      <c r="A691" s="30"/>
      <c r="B691" s="4"/>
      <c r="C691" s="53"/>
      <c r="D691" s="4">
        <v>630</v>
      </c>
      <c r="E691" s="57"/>
      <c r="F691" s="17">
        <v>134</v>
      </c>
      <c r="G691" s="17">
        <v>153</v>
      </c>
      <c r="H691" s="17">
        <v>121</v>
      </c>
      <c r="I691" s="38">
        <f t="shared" si="42"/>
        <v>89.406400000000005</v>
      </c>
      <c r="J691" s="39">
        <f t="shared" si="43"/>
        <v>14.191492063492065</v>
      </c>
      <c r="K691" s="6"/>
      <c r="L691" s="6"/>
      <c r="M691" s="6"/>
    </row>
    <row r="692" spans="1:13" s="3" customFormat="1" ht="15.75" customHeight="1" x14ac:dyDescent="0.25">
      <c r="A692" s="54">
        <v>356</v>
      </c>
      <c r="B692" s="4">
        <v>4222011</v>
      </c>
      <c r="C692" s="53" t="s">
        <v>344</v>
      </c>
      <c r="D692" s="4">
        <v>630</v>
      </c>
      <c r="E692" s="66" t="s">
        <v>436</v>
      </c>
      <c r="F692" s="17">
        <v>283</v>
      </c>
      <c r="G692" s="17">
        <v>294</v>
      </c>
      <c r="H692" s="17">
        <v>415</v>
      </c>
      <c r="I692" s="38">
        <f t="shared" si="40"/>
        <v>217.38026666666667</v>
      </c>
      <c r="J692" s="39">
        <f t="shared" si="41"/>
        <v>34.504804232804233</v>
      </c>
      <c r="K692" s="6"/>
      <c r="L692" s="6"/>
      <c r="M692" s="6"/>
    </row>
    <row r="693" spans="1:13" s="3" customFormat="1" ht="15.75" x14ac:dyDescent="0.25">
      <c r="A693" s="54"/>
      <c r="B693" s="4"/>
      <c r="C693" s="53"/>
      <c r="D693" s="4">
        <v>630</v>
      </c>
      <c r="E693" s="66"/>
      <c r="F693" s="17">
        <v>196</v>
      </c>
      <c r="G693" s="17">
        <v>159</v>
      </c>
      <c r="H693" s="17">
        <v>214</v>
      </c>
      <c r="I693" s="38">
        <f t="shared" si="40"/>
        <v>124.68686666666665</v>
      </c>
      <c r="J693" s="39">
        <f t="shared" si="41"/>
        <v>19.791566137566136</v>
      </c>
      <c r="K693" s="6"/>
      <c r="L693" s="6"/>
      <c r="M693" s="6"/>
    </row>
    <row r="694" spans="1:13" s="3" customFormat="1" ht="15.75" customHeight="1" x14ac:dyDescent="0.25">
      <c r="A694" s="54">
        <f>SUM(A692,1)</f>
        <v>357</v>
      </c>
      <c r="B694" s="4">
        <v>4222010</v>
      </c>
      <c r="C694" s="53" t="s">
        <v>345</v>
      </c>
      <c r="D694" s="15">
        <v>1000</v>
      </c>
      <c r="E694" s="66" t="s">
        <v>436</v>
      </c>
      <c r="F694" s="17">
        <v>627</v>
      </c>
      <c r="G694" s="17">
        <v>543</v>
      </c>
      <c r="H694" s="17">
        <v>684</v>
      </c>
      <c r="I694" s="38">
        <f t="shared" si="40"/>
        <v>406.27319999999997</v>
      </c>
      <c r="J694" s="39">
        <f t="shared" si="41"/>
        <v>40.627319999999997</v>
      </c>
      <c r="K694" s="6"/>
      <c r="L694" s="6"/>
      <c r="M694" s="6"/>
    </row>
    <row r="695" spans="1:13" s="3" customFormat="1" ht="15.75" x14ac:dyDescent="0.25">
      <c r="A695" s="54"/>
      <c r="B695" s="4"/>
      <c r="C695" s="53"/>
      <c r="D695" s="15">
        <v>1000</v>
      </c>
      <c r="E695" s="66"/>
      <c r="F695" s="17">
        <v>157</v>
      </c>
      <c r="G695" s="17">
        <v>151</v>
      </c>
      <c r="H695" s="17">
        <v>199</v>
      </c>
      <c r="I695" s="38">
        <f t="shared" si="40"/>
        <v>111.1006</v>
      </c>
      <c r="J695" s="39">
        <f t="shared" si="41"/>
        <v>11.110059999999999</v>
      </c>
      <c r="K695" s="6"/>
      <c r="L695" s="6"/>
      <c r="M695" s="6"/>
    </row>
    <row r="696" spans="1:13" s="3" customFormat="1" ht="15.75" customHeight="1" x14ac:dyDescent="0.25">
      <c r="A696" s="54">
        <f>SUM(A694,1)</f>
        <v>358</v>
      </c>
      <c r="B696" s="4">
        <v>4222008</v>
      </c>
      <c r="C696" s="53" t="s">
        <v>346</v>
      </c>
      <c r="D696" s="4">
        <v>630</v>
      </c>
      <c r="E696" s="66" t="s">
        <v>436</v>
      </c>
      <c r="F696" s="17">
        <v>454</v>
      </c>
      <c r="G696" s="17">
        <v>430</v>
      </c>
      <c r="H696" s="17">
        <v>541</v>
      </c>
      <c r="I696" s="38">
        <f t="shared" si="40"/>
        <v>312.26499999999999</v>
      </c>
      <c r="J696" s="39">
        <f t="shared" si="41"/>
        <v>49.565873015873017</v>
      </c>
      <c r="K696" s="6"/>
      <c r="L696" s="6"/>
      <c r="M696" s="6"/>
    </row>
    <row r="697" spans="1:13" s="3" customFormat="1" ht="15.75" x14ac:dyDescent="0.25">
      <c r="A697" s="54"/>
      <c r="B697" s="4"/>
      <c r="C697" s="53"/>
      <c r="D697" s="4">
        <v>630</v>
      </c>
      <c r="E697" s="66"/>
      <c r="F697" s="17">
        <v>88</v>
      </c>
      <c r="G697" s="17">
        <v>117</v>
      </c>
      <c r="H697" s="17">
        <v>123</v>
      </c>
      <c r="I697" s="38">
        <f t="shared" si="40"/>
        <v>71.875733333333329</v>
      </c>
      <c r="J697" s="39">
        <f t="shared" si="41"/>
        <v>11.408846560846559</v>
      </c>
      <c r="K697" s="6"/>
      <c r="L697" s="6"/>
      <c r="M697" s="6"/>
    </row>
    <row r="698" spans="1:13" s="3" customFormat="1" ht="15.75" customHeight="1" x14ac:dyDescent="0.25">
      <c r="A698" s="54">
        <f>SUM(A696,1)</f>
        <v>359</v>
      </c>
      <c r="B698" s="4">
        <v>4222014</v>
      </c>
      <c r="C698" s="53" t="s">
        <v>347</v>
      </c>
      <c r="D698" s="4">
        <v>630</v>
      </c>
      <c r="E698" s="66" t="s">
        <v>436</v>
      </c>
      <c r="F698" s="17">
        <v>240</v>
      </c>
      <c r="G698" s="17">
        <v>251</v>
      </c>
      <c r="H698" s="17">
        <v>194</v>
      </c>
      <c r="I698" s="38">
        <f t="shared" si="40"/>
        <v>150.10633333333334</v>
      </c>
      <c r="J698" s="39">
        <f t="shared" si="41"/>
        <v>23.826402116402118</v>
      </c>
      <c r="K698" s="6"/>
      <c r="L698" s="6"/>
      <c r="M698" s="6"/>
    </row>
    <row r="699" spans="1:13" s="3" customFormat="1" ht="15.75" x14ac:dyDescent="0.25">
      <c r="A699" s="54"/>
      <c r="B699" s="4"/>
      <c r="C699" s="53"/>
      <c r="D699" s="4">
        <v>630</v>
      </c>
      <c r="E699" s="66"/>
      <c r="F699" s="17">
        <v>130</v>
      </c>
      <c r="G699" s="17">
        <v>195</v>
      </c>
      <c r="H699" s="17">
        <v>150</v>
      </c>
      <c r="I699" s="38">
        <f t="shared" si="40"/>
        <v>104.08833333333334</v>
      </c>
      <c r="J699" s="39">
        <f t="shared" si="41"/>
        <v>16.521957671957672</v>
      </c>
      <c r="K699" s="6"/>
      <c r="L699" s="6"/>
      <c r="M699" s="6"/>
    </row>
    <row r="700" spans="1:13" s="3" customFormat="1" ht="15.75" customHeight="1" x14ac:dyDescent="0.25">
      <c r="A700" s="54">
        <f>SUM(A698,1)</f>
        <v>360</v>
      </c>
      <c r="B700" s="4">
        <v>4222016</v>
      </c>
      <c r="C700" s="53" t="s">
        <v>348</v>
      </c>
      <c r="D700" s="4">
        <v>630</v>
      </c>
      <c r="E700" s="66" t="s">
        <v>436</v>
      </c>
      <c r="F700" s="17">
        <v>306</v>
      </c>
      <c r="G700" s="17">
        <v>417</v>
      </c>
      <c r="H700" s="17">
        <v>336</v>
      </c>
      <c r="I700" s="38">
        <f t="shared" si="40"/>
        <v>232.06220000000002</v>
      </c>
      <c r="J700" s="39">
        <f t="shared" si="41"/>
        <v>36.835269841269849</v>
      </c>
      <c r="K700" s="6"/>
      <c r="L700" s="6"/>
      <c r="M700" s="6"/>
    </row>
    <row r="701" spans="1:13" s="3" customFormat="1" ht="15.75" x14ac:dyDescent="0.25">
      <c r="A701" s="54"/>
      <c r="B701" s="4"/>
      <c r="C701" s="53"/>
      <c r="D701" s="4">
        <v>630</v>
      </c>
      <c r="E701" s="66"/>
      <c r="F701" s="17">
        <v>230</v>
      </c>
      <c r="G701" s="17">
        <v>163</v>
      </c>
      <c r="H701" s="17">
        <v>266</v>
      </c>
      <c r="I701" s="38">
        <f t="shared" si="40"/>
        <v>144.40886666666665</v>
      </c>
      <c r="J701" s="39">
        <f t="shared" si="41"/>
        <v>22.922042328042323</v>
      </c>
      <c r="K701" s="6"/>
      <c r="L701" s="6"/>
      <c r="M701" s="6"/>
    </row>
    <row r="702" spans="1:13" s="3" customFormat="1" ht="15.75" customHeight="1" x14ac:dyDescent="0.25">
      <c r="A702" s="54">
        <f>SUM(A700,1)</f>
        <v>361</v>
      </c>
      <c r="B702" s="4">
        <v>4222017</v>
      </c>
      <c r="C702" s="53" t="s">
        <v>349</v>
      </c>
      <c r="D702" s="4">
        <v>630</v>
      </c>
      <c r="E702" s="66" t="s">
        <v>436</v>
      </c>
      <c r="F702" s="17">
        <v>468</v>
      </c>
      <c r="G702" s="17">
        <v>334</v>
      </c>
      <c r="H702" s="17">
        <v>500</v>
      </c>
      <c r="I702" s="38">
        <f t="shared" si="40"/>
        <v>285.3116</v>
      </c>
      <c r="J702" s="39">
        <f t="shared" si="41"/>
        <v>45.287555555555556</v>
      </c>
      <c r="K702" s="6"/>
      <c r="L702" s="6"/>
      <c r="M702" s="6"/>
    </row>
    <row r="703" spans="1:13" s="3" customFormat="1" ht="15.75" x14ac:dyDescent="0.25">
      <c r="A703" s="54"/>
      <c r="B703" s="4"/>
      <c r="C703" s="53"/>
      <c r="D703" s="4">
        <v>630</v>
      </c>
      <c r="E703" s="66"/>
      <c r="F703" s="17">
        <v>141</v>
      </c>
      <c r="G703" s="17">
        <v>122</v>
      </c>
      <c r="H703" s="17">
        <v>116</v>
      </c>
      <c r="I703" s="38">
        <f t="shared" si="40"/>
        <v>83.051533333333339</v>
      </c>
      <c r="J703" s="39">
        <f t="shared" si="41"/>
        <v>13.182783068783069</v>
      </c>
      <c r="K703" s="6"/>
      <c r="L703" s="6"/>
      <c r="M703" s="6"/>
    </row>
    <row r="704" spans="1:13" s="3" customFormat="1" ht="15.75" customHeight="1" x14ac:dyDescent="0.25">
      <c r="A704" s="54">
        <f>SUM(A702,1)</f>
        <v>362</v>
      </c>
      <c r="B704" s="4">
        <v>4222012</v>
      </c>
      <c r="C704" s="53" t="s">
        <v>521</v>
      </c>
      <c r="D704" s="4">
        <v>630</v>
      </c>
      <c r="E704" s="66" t="s">
        <v>436</v>
      </c>
      <c r="F704" s="17">
        <v>47</v>
      </c>
      <c r="G704" s="17">
        <v>41</v>
      </c>
      <c r="H704" s="17">
        <v>43</v>
      </c>
      <c r="I704" s="38">
        <f t="shared" si="40"/>
        <v>28.706466666666667</v>
      </c>
      <c r="J704" s="39">
        <f t="shared" si="41"/>
        <v>4.5565820105820105</v>
      </c>
      <c r="K704" s="6"/>
      <c r="L704" s="6"/>
      <c r="M704" s="6"/>
    </row>
    <row r="705" spans="1:13" s="3" customFormat="1" ht="15.75" x14ac:dyDescent="0.25">
      <c r="A705" s="54"/>
      <c r="B705" s="4"/>
      <c r="C705" s="53"/>
      <c r="D705" s="4">
        <v>630</v>
      </c>
      <c r="E705" s="66"/>
      <c r="F705" s="17">
        <v>172</v>
      </c>
      <c r="G705" s="17">
        <v>121</v>
      </c>
      <c r="H705" s="17">
        <v>158</v>
      </c>
      <c r="I705" s="38">
        <f t="shared" si="40"/>
        <v>98.829133333333345</v>
      </c>
      <c r="J705" s="39">
        <f t="shared" si="41"/>
        <v>15.687164021164024</v>
      </c>
      <c r="K705" s="6"/>
      <c r="L705" s="6"/>
      <c r="M705" s="6"/>
    </row>
    <row r="706" spans="1:13" s="3" customFormat="1" ht="15.75" customHeight="1" x14ac:dyDescent="0.25">
      <c r="A706" s="54">
        <f>SUM(A704,1)</f>
        <v>363</v>
      </c>
      <c r="B706" s="11">
        <v>4222018</v>
      </c>
      <c r="C706" s="53" t="s">
        <v>350</v>
      </c>
      <c r="D706" s="11">
        <v>1000</v>
      </c>
      <c r="E706" s="66" t="s">
        <v>436</v>
      </c>
      <c r="F706" s="17">
        <v>296</v>
      </c>
      <c r="G706" s="17">
        <v>312</v>
      </c>
      <c r="H706" s="17">
        <v>353</v>
      </c>
      <c r="I706" s="38">
        <f t="shared" si="40"/>
        <v>210.58713333333333</v>
      </c>
      <c r="J706" s="39">
        <f t="shared" si="41"/>
        <v>21.05871333333333</v>
      </c>
      <c r="K706" s="6"/>
      <c r="L706" s="6"/>
      <c r="M706" s="6"/>
    </row>
    <row r="707" spans="1:13" s="3" customFormat="1" ht="15.75" x14ac:dyDescent="0.25">
      <c r="A707" s="54"/>
      <c r="B707" s="11"/>
      <c r="C707" s="53"/>
      <c r="D707" s="11">
        <v>1000</v>
      </c>
      <c r="E707" s="66"/>
      <c r="F707" s="17">
        <v>424</v>
      </c>
      <c r="G707" s="17">
        <v>370</v>
      </c>
      <c r="H707" s="17">
        <v>413</v>
      </c>
      <c r="I707" s="38">
        <f t="shared" si="40"/>
        <v>264.4939333333333</v>
      </c>
      <c r="J707" s="39">
        <f t="shared" si="41"/>
        <v>26.449393333333333</v>
      </c>
      <c r="K707" s="6"/>
      <c r="L707" s="6"/>
      <c r="M707" s="6"/>
    </row>
    <row r="708" spans="1:13" s="3" customFormat="1" ht="15.75" customHeight="1" x14ac:dyDescent="0.25">
      <c r="A708" s="54">
        <f>SUM(A706,1)</f>
        <v>364</v>
      </c>
      <c r="B708" s="11">
        <v>4222019</v>
      </c>
      <c r="C708" s="53" t="s">
        <v>351</v>
      </c>
      <c r="D708" s="4">
        <v>630</v>
      </c>
      <c r="E708" s="66" t="s">
        <v>436</v>
      </c>
      <c r="F708" s="17">
        <v>134</v>
      </c>
      <c r="G708" s="17">
        <v>107</v>
      </c>
      <c r="H708" s="17">
        <v>136</v>
      </c>
      <c r="I708" s="38">
        <f t="shared" si="40"/>
        <v>82.613266666666675</v>
      </c>
      <c r="J708" s="39">
        <f t="shared" si="41"/>
        <v>13.113216931216934</v>
      </c>
      <c r="K708" s="6"/>
      <c r="L708" s="6"/>
      <c r="M708" s="6"/>
    </row>
    <row r="709" spans="1:13" s="3" customFormat="1" ht="15.75" x14ac:dyDescent="0.25">
      <c r="A709" s="54"/>
      <c r="B709" s="11"/>
      <c r="C709" s="53"/>
      <c r="D709" s="4">
        <v>630</v>
      </c>
      <c r="E709" s="66"/>
      <c r="F709" s="17">
        <v>-5</v>
      </c>
      <c r="G709" s="17">
        <v>-29</v>
      </c>
      <c r="H709" s="17">
        <v>-11</v>
      </c>
      <c r="I709" s="38">
        <f t="shared" si="40"/>
        <v>-9.8610000000000007</v>
      </c>
      <c r="J709" s="39">
        <f t="shared" si="41"/>
        <v>-1.5652380952380953</v>
      </c>
      <c r="K709" s="6"/>
      <c r="L709" s="6"/>
      <c r="M709" s="6"/>
    </row>
    <row r="710" spans="1:13" s="19" customFormat="1" ht="15.75" customHeight="1" x14ac:dyDescent="0.25">
      <c r="A710" s="54">
        <f>SUM(A708,1)</f>
        <v>365</v>
      </c>
      <c r="B710" s="5">
        <v>4191917</v>
      </c>
      <c r="C710" s="53" t="s">
        <v>352</v>
      </c>
      <c r="D710" s="5">
        <v>630</v>
      </c>
      <c r="E710" s="66" t="s">
        <v>437</v>
      </c>
      <c r="F710" s="17">
        <v>383</v>
      </c>
      <c r="G710" s="17">
        <v>348</v>
      </c>
      <c r="H710" s="17">
        <v>318</v>
      </c>
      <c r="I710" s="38">
        <f t="shared" si="40"/>
        <v>229.87086666666667</v>
      </c>
      <c r="J710" s="39">
        <f t="shared" si="41"/>
        <v>36.487439153439155</v>
      </c>
      <c r="K710" s="6"/>
      <c r="L710" s="6"/>
      <c r="M710" s="6"/>
    </row>
    <row r="711" spans="1:13" s="19" customFormat="1" ht="15.75" x14ac:dyDescent="0.25">
      <c r="A711" s="54"/>
      <c r="B711" s="5"/>
      <c r="C711" s="53"/>
      <c r="D711" s="5">
        <v>630</v>
      </c>
      <c r="E711" s="66"/>
      <c r="F711" s="17">
        <v>45</v>
      </c>
      <c r="G711" s="17">
        <v>38</v>
      </c>
      <c r="H711" s="17">
        <v>90</v>
      </c>
      <c r="I711" s="38">
        <f t="shared" si="40"/>
        <v>37.910066666666665</v>
      </c>
      <c r="J711" s="39">
        <f t="shared" si="41"/>
        <v>6.0174708994708999</v>
      </c>
      <c r="K711" s="6"/>
      <c r="L711" s="6"/>
      <c r="M711" s="6"/>
    </row>
    <row r="712" spans="1:13" s="19" customFormat="1" ht="15.75" customHeight="1" x14ac:dyDescent="0.25">
      <c r="A712" s="54">
        <f>SUM(A710,1)</f>
        <v>366</v>
      </c>
      <c r="B712" s="4">
        <v>4191901</v>
      </c>
      <c r="C712" s="53" t="s">
        <v>353</v>
      </c>
      <c r="D712" s="4">
        <v>630</v>
      </c>
      <c r="E712" s="66" t="s">
        <v>437</v>
      </c>
      <c r="F712" s="17">
        <v>495</v>
      </c>
      <c r="G712" s="17">
        <v>530</v>
      </c>
      <c r="H712" s="17">
        <v>377</v>
      </c>
      <c r="I712" s="38">
        <f t="shared" si="40"/>
        <v>307.22493333333335</v>
      </c>
      <c r="J712" s="39">
        <f t="shared" si="41"/>
        <v>48.765862433862438</v>
      </c>
      <c r="K712" s="6"/>
      <c r="L712" s="6"/>
      <c r="M712" s="6"/>
    </row>
    <row r="713" spans="1:13" s="19" customFormat="1" ht="15.75" x14ac:dyDescent="0.25">
      <c r="A713" s="54"/>
      <c r="B713" s="4"/>
      <c r="C713" s="53"/>
      <c r="D713" s="4">
        <v>630</v>
      </c>
      <c r="E713" s="66"/>
      <c r="F713" s="17">
        <v>54</v>
      </c>
      <c r="G713" s="17">
        <v>41</v>
      </c>
      <c r="H713" s="17">
        <v>52</v>
      </c>
      <c r="I713" s="38">
        <f t="shared" si="40"/>
        <v>32.212600000000002</v>
      </c>
      <c r="J713" s="39">
        <f t="shared" si="41"/>
        <v>5.1131111111111114</v>
      </c>
      <c r="K713" s="6"/>
      <c r="L713" s="6"/>
      <c r="M713" s="6"/>
    </row>
    <row r="714" spans="1:13" s="19" customFormat="1" ht="15.75" customHeight="1" x14ac:dyDescent="0.25">
      <c r="A714" s="54">
        <f>SUM(A712,1)</f>
        <v>367</v>
      </c>
      <c r="B714" s="4">
        <v>4191904</v>
      </c>
      <c r="C714" s="53" t="s">
        <v>354</v>
      </c>
      <c r="D714" s="4">
        <v>400</v>
      </c>
      <c r="E714" s="66" t="s">
        <v>437</v>
      </c>
      <c r="F714" s="17">
        <v>93</v>
      </c>
      <c r="G714" s="17">
        <v>82</v>
      </c>
      <c r="H714" s="17">
        <v>144</v>
      </c>
      <c r="I714" s="38">
        <f t="shared" si="40"/>
        <v>69.903533333333328</v>
      </c>
      <c r="J714" s="39">
        <f t="shared" si="41"/>
        <v>17.475883333333332</v>
      </c>
      <c r="K714" s="6"/>
      <c r="L714" s="6"/>
      <c r="M714" s="6"/>
    </row>
    <row r="715" spans="1:13" s="19" customFormat="1" ht="15.75" x14ac:dyDescent="0.25">
      <c r="A715" s="54"/>
      <c r="B715" s="4"/>
      <c r="C715" s="53"/>
      <c r="D715" s="4">
        <v>400</v>
      </c>
      <c r="E715" s="66"/>
      <c r="F715" s="17">
        <v>137</v>
      </c>
      <c r="G715" s="17">
        <v>5</v>
      </c>
      <c r="H715" s="17">
        <v>67</v>
      </c>
      <c r="I715" s="38">
        <f t="shared" si="40"/>
        <v>45.798866666666669</v>
      </c>
      <c r="J715" s="39">
        <f t="shared" si="41"/>
        <v>11.449716666666667</v>
      </c>
      <c r="K715" s="6"/>
      <c r="L715" s="6"/>
      <c r="M715" s="6"/>
    </row>
    <row r="716" spans="1:13" s="19" customFormat="1" ht="15.75" customHeight="1" x14ac:dyDescent="0.25">
      <c r="A716" s="54">
        <f>SUM(A714,1)</f>
        <v>368</v>
      </c>
      <c r="B716" s="4">
        <v>4191916</v>
      </c>
      <c r="C716" s="53" t="s">
        <v>355</v>
      </c>
      <c r="D716" s="4">
        <v>630</v>
      </c>
      <c r="E716" s="66" t="s">
        <v>437</v>
      </c>
      <c r="F716" s="17">
        <v>11</v>
      </c>
      <c r="G716" s="17">
        <v>30</v>
      </c>
      <c r="H716" s="17">
        <v>60</v>
      </c>
      <c r="I716" s="38">
        <f t="shared" si="40"/>
        <v>22.132466666666666</v>
      </c>
      <c r="J716" s="39">
        <f t="shared" si="41"/>
        <v>3.5130899470899473</v>
      </c>
      <c r="K716" s="6"/>
      <c r="L716" s="6"/>
      <c r="M716" s="6"/>
    </row>
    <row r="717" spans="1:13" s="19" customFormat="1" ht="15.75" x14ac:dyDescent="0.25">
      <c r="A717" s="54"/>
      <c r="B717" s="4"/>
      <c r="C717" s="53"/>
      <c r="D717" s="4">
        <v>630</v>
      </c>
      <c r="E717" s="66"/>
      <c r="F717" s="17">
        <v>208</v>
      </c>
      <c r="G717" s="17">
        <v>285</v>
      </c>
      <c r="H717" s="17">
        <v>275</v>
      </c>
      <c r="I717" s="38">
        <f t="shared" si="40"/>
        <v>168.2944</v>
      </c>
      <c r="J717" s="39">
        <f t="shared" si="41"/>
        <v>26.713396825396824</v>
      </c>
      <c r="K717" s="6"/>
      <c r="L717" s="6"/>
      <c r="M717" s="6"/>
    </row>
    <row r="718" spans="1:13" s="19" customFormat="1" ht="15.75" customHeight="1" x14ac:dyDescent="0.25">
      <c r="A718" s="54">
        <f>SUM(A716,1)</f>
        <v>369</v>
      </c>
      <c r="B718" s="4">
        <v>4191903</v>
      </c>
      <c r="C718" s="53" t="s">
        <v>356</v>
      </c>
      <c r="D718" s="4">
        <v>630</v>
      </c>
      <c r="E718" s="66" t="s">
        <v>437</v>
      </c>
      <c r="F718" s="17">
        <v>374</v>
      </c>
      <c r="G718" s="17">
        <v>341</v>
      </c>
      <c r="H718" s="17">
        <v>331</v>
      </c>
      <c r="I718" s="38">
        <f t="shared" si="40"/>
        <v>229.21346666666668</v>
      </c>
      <c r="J718" s="39">
        <f t="shared" si="41"/>
        <v>36.38308994708995</v>
      </c>
      <c r="K718" s="6"/>
      <c r="L718" s="6"/>
      <c r="M718" s="6"/>
    </row>
    <row r="719" spans="1:13" s="19" customFormat="1" ht="15.75" x14ac:dyDescent="0.25">
      <c r="A719" s="54"/>
      <c r="B719" s="4"/>
      <c r="C719" s="53"/>
      <c r="D719" s="4">
        <v>630</v>
      </c>
      <c r="E719" s="66"/>
      <c r="F719" s="17">
        <v>164</v>
      </c>
      <c r="G719" s="17">
        <v>191</v>
      </c>
      <c r="H719" s="17">
        <v>167</v>
      </c>
      <c r="I719" s="38">
        <f t="shared" si="40"/>
        <v>114.38760000000001</v>
      </c>
      <c r="J719" s="39">
        <f t="shared" si="41"/>
        <v>18.156761904761908</v>
      </c>
      <c r="K719" s="6"/>
      <c r="L719" s="6"/>
      <c r="M719" s="6"/>
    </row>
    <row r="720" spans="1:13" s="19" customFormat="1" ht="15.75" customHeight="1" x14ac:dyDescent="0.25">
      <c r="A720" s="54">
        <f>SUM(A718,1)</f>
        <v>370</v>
      </c>
      <c r="B720" s="4">
        <v>4191902</v>
      </c>
      <c r="C720" s="53" t="s">
        <v>357</v>
      </c>
      <c r="D720" s="4">
        <v>630</v>
      </c>
      <c r="E720" s="66" t="s">
        <v>437</v>
      </c>
      <c r="F720" s="17">
        <v>502</v>
      </c>
      <c r="G720" s="17">
        <v>351</v>
      </c>
      <c r="H720" s="17">
        <v>463</v>
      </c>
      <c r="I720" s="38">
        <f t="shared" si="40"/>
        <v>288.3794666666667</v>
      </c>
      <c r="J720" s="39">
        <f t="shared" si="41"/>
        <v>45.774518518518526</v>
      </c>
      <c r="K720" s="6"/>
      <c r="L720" s="6"/>
      <c r="M720" s="6"/>
    </row>
    <row r="721" spans="1:13" s="19" customFormat="1" ht="15.75" x14ac:dyDescent="0.25">
      <c r="A721" s="54"/>
      <c r="B721" s="4"/>
      <c r="C721" s="53"/>
      <c r="D721" s="4">
        <v>630</v>
      </c>
      <c r="E721" s="66"/>
      <c r="F721" s="17">
        <v>262</v>
      </c>
      <c r="G721" s="17">
        <v>233</v>
      </c>
      <c r="H721" s="17">
        <v>203</v>
      </c>
      <c r="I721" s="38">
        <f t="shared" si="40"/>
        <v>152.95506666666665</v>
      </c>
      <c r="J721" s="39">
        <f t="shared" si="41"/>
        <v>24.27858201058201</v>
      </c>
      <c r="K721" s="6"/>
      <c r="L721" s="6"/>
      <c r="M721" s="6"/>
    </row>
    <row r="722" spans="1:13" s="19" customFormat="1" ht="15.75" customHeight="1" x14ac:dyDescent="0.25">
      <c r="A722" s="54">
        <f>SUM(A720,1)</f>
        <v>371</v>
      </c>
      <c r="B722" s="4">
        <v>4191910</v>
      </c>
      <c r="C722" s="53" t="s">
        <v>358</v>
      </c>
      <c r="D722" s="4">
        <v>1000</v>
      </c>
      <c r="E722" s="66" t="s">
        <v>437</v>
      </c>
      <c r="F722" s="17">
        <v>474</v>
      </c>
      <c r="G722" s="17">
        <v>469</v>
      </c>
      <c r="H722" s="17">
        <v>684</v>
      </c>
      <c r="I722" s="38">
        <f t="shared" si="40"/>
        <v>356.52993333333336</v>
      </c>
      <c r="J722" s="39">
        <f t="shared" si="41"/>
        <v>35.652993333333342</v>
      </c>
      <c r="K722" s="6"/>
      <c r="L722" s="6"/>
      <c r="M722" s="6"/>
    </row>
    <row r="723" spans="1:13" s="19" customFormat="1" ht="15.75" x14ac:dyDescent="0.25">
      <c r="A723" s="54"/>
      <c r="B723" s="4"/>
      <c r="C723" s="53"/>
      <c r="D723" s="4">
        <v>1000</v>
      </c>
      <c r="E723" s="66"/>
      <c r="F723" s="17">
        <v>79</v>
      </c>
      <c r="G723" s="17">
        <v>21</v>
      </c>
      <c r="H723" s="17">
        <v>58</v>
      </c>
      <c r="I723" s="38">
        <f t="shared" si="40"/>
        <v>34.623066666666666</v>
      </c>
      <c r="J723" s="39">
        <f t="shared" si="41"/>
        <v>3.4623066666666666</v>
      </c>
      <c r="K723" s="6"/>
      <c r="L723" s="6"/>
      <c r="M723" s="6"/>
    </row>
    <row r="724" spans="1:13" s="19" customFormat="1" ht="15.75" customHeight="1" x14ac:dyDescent="0.25">
      <c r="A724" s="54">
        <f>SUM(A722,1)</f>
        <v>372</v>
      </c>
      <c r="B724" s="4">
        <v>4191911</v>
      </c>
      <c r="C724" s="53" t="s">
        <v>359</v>
      </c>
      <c r="D724" s="4">
        <v>630</v>
      </c>
      <c r="E724" s="66" t="s">
        <v>437</v>
      </c>
      <c r="F724" s="17">
        <v>541</v>
      </c>
      <c r="G724" s="17">
        <v>546</v>
      </c>
      <c r="H724" s="17">
        <v>487</v>
      </c>
      <c r="I724" s="38">
        <f t="shared" si="40"/>
        <v>344.91586666666666</v>
      </c>
      <c r="J724" s="39">
        <f t="shared" si="41"/>
        <v>54.748550264550268</v>
      </c>
      <c r="K724" s="6"/>
      <c r="L724" s="6"/>
      <c r="M724" s="6"/>
    </row>
    <row r="725" spans="1:13" s="19" customFormat="1" ht="15.75" x14ac:dyDescent="0.25">
      <c r="A725" s="54"/>
      <c r="B725" s="4"/>
      <c r="C725" s="53"/>
      <c r="D725" s="4">
        <v>630</v>
      </c>
      <c r="E725" s="66"/>
      <c r="F725" s="17">
        <v>199</v>
      </c>
      <c r="G725" s="17">
        <v>136</v>
      </c>
      <c r="H725" s="17">
        <v>162</v>
      </c>
      <c r="I725" s="38">
        <f t="shared" si="40"/>
        <v>108.90926666666667</v>
      </c>
      <c r="J725" s="39">
        <f t="shared" si="41"/>
        <v>17.287185185185187</v>
      </c>
      <c r="K725" s="6"/>
      <c r="L725" s="6"/>
      <c r="M725" s="6"/>
    </row>
    <row r="726" spans="1:13" s="19" customFormat="1" ht="15.75" customHeight="1" x14ac:dyDescent="0.25">
      <c r="A726" s="54">
        <f>SUM(A724,1)</f>
        <v>373</v>
      </c>
      <c r="B726" s="4">
        <v>4191906</v>
      </c>
      <c r="C726" s="53" t="s">
        <v>360</v>
      </c>
      <c r="D726" s="4">
        <v>630</v>
      </c>
      <c r="E726" s="66" t="s">
        <v>437</v>
      </c>
      <c r="F726" s="17">
        <v>282</v>
      </c>
      <c r="G726" s="17">
        <v>341</v>
      </c>
      <c r="H726" s="17">
        <v>368</v>
      </c>
      <c r="I726" s="38">
        <f t="shared" si="40"/>
        <v>217.16113333333331</v>
      </c>
      <c r="J726" s="39">
        <f t="shared" si="41"/>
        <v>34.470021164021162</v>
      </c>
      <c r="K726" s="6"/>
      <c r="L726" s="6"/>
      <c r="M726" s="6"/>
    </row>
    <row r="727" spans="1:13" s="19" customFormat="1" ht="15.75" x14ac:dyDescent="0.25">
      <c r="A727" s="54"/>
      <c r="B727" s="4"/>
      <c r="C727" s="53"/>
      <c r="D727" s="4">
        <v>630</v>
      </c>
      <c r="E727" s="66"/>
      <c r="F727" s="17">
        <v>25</v>
      </c>
      <c r="G727" s="17">
        <v>19</v>
      </c>
      <c r="H727" s="17">
        <v>47</v>
      </c>
      <c r="I727" s="38">
        <f t="shared" si="40"/>
        <v>19.94113333333333</v>
      </c>
      <c r="J727" s="39">
        <f t="shared" si="41"/>
        <v>3.1652592592592588</v>
      </c>
      <c r="K727" s="6"/>
      <c r="L727" s="6"/>
      <c r="M727" s="6"/>
    </row>
    <row r="728" spans="1:13" s="19" customFormat="1" ht="15.75" customHeight="1" x14ac:dyDescent="0.25">
      <c r="A728" s="54">
        <f>SUM(A726,1)</f>
        <v>374</v>
      </c>
      <c r="B728" s="4">
        <v>4191907</v>
      </c>
      <c r="C728" s="53" t="s">
        <v>361</v>
      </c>
      <c r="D728" s="4">
        <v>630</v>
      </c>
      <c r="E728" s="66" t="s">
        <v>437</v>
      </c>
      <c r="F728" s="17">
        <v>338</v>
      </c>
      <c r="G728" s="17">
        <v>277</v>
      </c>
      <c r="H728" s="17">
        <v>329</v>
      </c>
      <c r="I728" s="38">
        <f t="shared" ref="I728:I778" si="44">(F728+G728+H728)/3*0.38*1.73</f>
        <v>206.86186666666669</v>
      </c>
      <c r="J728" s="39">
        <f t="shared" ref="J728:J778" si="45">I728/D728*100</f>
        <v>32.835216931216934</v>
      </c>
      <c r="K728" s="6"/>
      <c r="L728" s="6"/>
      <c r="M728" s="6"/>
    </row>
    <row r="729" spans="1:13" s="19" customFormat="1" ht="15.75" x14ac:dyDescent="0.25">
      <c r="A729" s="54"/>
      <c r="B729" s="4"/>
      <c r="C729" s="53"/>
      <c r="D729" s="4">
        <v>630</v>
      </c>
      <c r="E729" s="66"/>
      <c r="F729" s="17">
        <v>80</v>
      </c>
      <c r="G729" s="17">
        <v>76</v>
      </c>
      <c r="H729" s="17">
        <v>127</v>
      </c>
      <c r="I729" s="38">
        <f t="shared" si="44"/>
        <v>62.014733333333325</v>
      </c>
      <c r="J729" s="39">
        <f t="shared" si="45"/>
        <v>9.8436084656084635</v>
      </c>
      <c r="K729" s="6"/>
      <c r="L729" s="6"/>
      <c r="M729" s="6"/>
    </row>
    <row r="730" spans="1:13" s="19" customFormat="1" ht="15.75" customHeight="1" x14ac:dyDescent="0.25">
      <c r="A730" s="54">
        <f>SUM(A728,1)</f>
        <v>375</v>
      </c>
      <c r="B730" s="4">
        <v>4191905</v>
      </c>
      <c r="C730" s="53" t="s">
        <v>362</v>
      </c>
      <c r="D730" s="4">
        <v>630</v>
      </c>
      <c r="E730" s="66" t="s">
        <v>437</v>
      </c>
      <c r="F730" s="17">
        <v>513</v>
      </c>
      <c r="G730" s="17">
        <v>435</v>
      </c>
      <c r="H730" s="17">
        <v>440</v>
      </c>
      <c r="I730" s="38">
        <f t="shared" si="44"/>
        <v>304.15706666666665</v>
      </c>
      <c r="J730" s="39">
        <f t="shared" si="45"/>
        <v>48.278899470899468</v>
      </c>
      <c r="K730" s="6"/>
      <c r="L730" s="6"/>
      <c r="M730" s="6"/>
    </row>
    <row r="731" spans="1:13" s="19" customFormat="1" ht="15.75" x14ac:dyDescent="0.25">
      <c r="A731" s="54"/>
      <c r="B731" s="4"/>
      <c r="C731" s="53"/>
      <c r="D731" s="4">
        <v>630</v>
      </c>
      <c r="E731" s="66"/>
      <c r="F731" s="17">
        <v>179</v>
      </c>
      <c r="G731" s="17">
        <v>195</v>
      </c>
      <c r="H731" s="17">
        <v>171</v>
      </c>
      <c r="I731" s="38">
        <f t="shared" si="44"/>
        <v>119.42766666666667</v>
      </c>
      <c r="J731" s="39">
        <f t="shared" si="45"/>
        <v>18.956772486772486</v>
      </c>
      <c r="K731" s="6"/>
      <c r="L731" s="6"/>
      <c r="M731" s="6"/>
    </row>
    <row r="732" spans="1:13" s="19" customFormat="1" ht="15.75" customHeight="1" x14ac:dyDescent="0.25">
      <c r="A732" s="54">
        <f>SUM(A730,1)</f>
        <v>376</v>
      </c>
      <c r="B732" s="4">
        <v>4191909</v>
      </c>
      <c r="C732" s="53" t="s">
        <v>363</v>
      </c>
      <c r="D732" s="4">
        <v>630</v>
      </c>
      <c r="E732" s="66" t="s">
        <v>437</v>
      </c>
      <c r="F732" s="17">
        <v>335</v>
      </c>
      <c r="G732" s="17">
        <v>375</v>
      </c>
      <c r="H732" s="17">
        <v>365</v>
      </c>
      <c r="I732" s="38">
        <f t="shared" si="44"/>
        <v>235.56833333333333</v>
      </c>
      <c r="J732" s="39">
        <f t="shared" si="45"/>
        <v>37.391798941798946</v>
      </c>
      <c r="K732" s="6"/>
      <c r="L732" s="6"/>
      <c r="M732" s="6"/>
    </row>
    <row r="733" spans="1:13" s="19" customFormat="1" ht="15.75" x14ac:dyDescent="0.25">
      <c r="A733" s="54"/>
      <c r="B733" s="4"/>
      <c r="C733" s="53"/>
      <c r="D733" s="4">
        <v>630</v>
      </c>
      <c r="E733" s="66"/>
      <c r="F733" s="17">
        <v>281</v>
      </c>
      <c r="G733" s="17">
        <v>262</v>
      </c>
      <c r="H733" s="17">
        <v>361</v>
      </c>
      <c r="I733" s="38">
        <f t="shared" si="44"/>
        <v>198.09653333333333</v>
      </c>
      <c r="J733" s="39">
        <f t="shared" si="45"/>
        <v>31.443894179894176</v>
      </c>
      <c r="K733" s="6"/>
      <c r="L733" s="6"/>
      <c r="M733" s="6"/>
    </row>
    <row r="734" spans="1:13" s="19" customFormat="1" ht="15.75" customHeight="1" x14ac:dyDescent="0.25">
      <c r="A734" s="54">
        <f>SUM(A732,1)</f>
        <v>377</v>
      </c>
      <c r="B734" s="4">
        <v>4191908</v>
      </c>
      <c r="C734" s="53" t="s">
        <v>364</v>
      </c>
      <c r="D734" s="4">
        <v>630</v>
      </c>
      <c r="E734" s="66" t="s">
        <v>437</v>
      </c>
      <c r="F734" s="17">
        <v>327</v>
      </c>
      <c r="G734" s="17">
        <v>321</v>
      </c>
      <c r="H734" s="17">
        <v>352</v>
      </c>
      <c r="I734" s="38">
        <f t="shared" si="44"/>
        <v>219.13333333333333</v>
      </c>
      <c r="J734" s="39">
        <f t="shared" si="45"/>
        <v>34.783068783068785</v>
      </c>
      <c r="K734" s="6"/>
      <c r="L734" s="6"/>
      <c r="M734" s="6"/>
    </row>
    <row r="735" spans="1:13" s="19" customFormat="1" ht="15.75" x14ac:dyDescent="0.25">
      <c r="A735" s="54"/>
      <c r="B735" s="4"/>
      <c r="C735" s="53"/>
      <c r="D735" s="4">
        <v>630</v>
      </c>
      <c r="E735" s="66"/>
      <c r="F735" s="17">
        <v>63</v>
      </c>
      <c r="G735" s="17">
        <v>64</v>
      </c>
      <c r="H735" s="17">
        <v>92</v>
      </c>
      <c r="I735" s="38">
        <f t="shared" si="44"/>
        <v>47.990200000000002</v>
      </c>
      <c r="J735" s="39">
        <f t="shared" si="45"/>
        <v>7.6174920634920635</v>
      </c>
      <c r="K735" s="6"/>
      <c r="L735" s="6"/>
      <c r="M735" s="6"/>
    </row>
    <row r="736" spans="1:13" s="19" customFormat="1" ht="15.75" customHeight="1" x14ac:dyDescent="0.25">
      <c r="A736" s="54">
        <f>SUM(A734,1)</f>
        <v>378</v>
      </c>
      <c r="B736" s="4">
        <v>4191913</v>
      </c>
      <c r="C736" s="53" t="s">
        <v>365</v>
      </c>
      <c r="D736" s="4">
        <v>1000</v>
      </c>
      <c r="E736" s="66" t="s">
        <v>437</v>
      </c>
      <c r="F736" s="17">
        <v>595</v>
      </c>
      <c r="G736" s="17">
        <v>490</v>
      </c>
      <c r="H736" s="17">
        <v>551</v>
      </c>
      <c r="I736" s="38">
        <f t="shared" si="44"/>
        <v>358.50213333333335</v>
      </c>
      <c r="J736" s="39">
        <f t="shared" si="45"/>
        <v>35.850213333333336</v>
      </c>
      <c r="K736" s="6"/>
      <c r="L736" s="6"/>
      <c r="M736" s="6"/>
    </row>
    <row r="737" spans="1:13" s="19" customFormat="1" ht="15.75" x14ac:dyDescent="0.25">
      <c r="A737" s="54"/>
      <c r="B737" s="4"/>
      <c r="C737" s="53"/>
      <c r="D737" s="4">
        <v>1000</v>
      </c>
      <c r="E737" s="66"/>
      <c r="F737" s="17">
        <v>113</v>
      </c>
      <c r="G737" s="17">
        <v>52</v>
      </c>
      <c r="H737" s="17">
        <v>115</v>
      </c>
      <c r="I737" s="38">
        <f t="shared" si="44"/>
        <v>61.357333333333337</v>
      </c>
      <c r="J737" s="39">
        <f t="shared" si="45"/>
        <v>6.1357333333333335</v>
      </c>
      <c r="K737" s="6"/>
      <c r="L737" s="6"/>
      <c r="M737" s="6"/>
    </row>
    <row r="738" spans="1:13" s="19" customFormat="1" ht="15.75" customHeight="1" x14ac:dyDescent="0.25">
      <c r="A738" s="54">
        <f>SUM(A736,1)</f>
        <v>379</v>
      </c>
      <c r="B738" s="4">
        <v>4191914</v>
      </c>
      <c r="C738" s="53" t="s">
        <v>366</v>
      </c>
      <c r="D738" s="4">
        <v>630</v>
      </c>
      <c r="E738" s="66" t="s">
        <v>437</v>
      </c>
      <c r="F738" s="17">
        <v>322</v>
      </c>
      <c r="G738" s="17">
        <v>387</v>
      </c>
      <c r="H738" s="17">
        <v>314</v>
      </c>
      <c r="I738" s="38">
        <f t="shared" si="44"/>
        <v>224.17340000000002</v>
      </c>
      <c r="J738" s="39">
        <f t="shared" si="45"/>
        <v>35.583079365079371</v>
      </c>
      <c r="K738" s="6"/>
      <c r="L738" s="6"/>
      <c r="M738" s="6"/>
    </row>
    <row r="739" spans="1:13" s="19" customFormat="1" ht="15.75" x14ac:dyDescent="0.25">
      <c r="A739" s="54"/>
      <c r="B739" s="4"/>
      <c r="C739" s="53"/>
      <c r="D739" s="4">
        <v>630</v>
      </c>
      <c r="E739" s="66"/>
      <c r="F739" s="17">
        <v>373</v>
      </c>
      <c r="G739" s="17">
        <v>328</v>
      </c>
      <c r="H739" s="17">
        <v>369</v>
      </c>
      <c r="I739" s="38">
        <f t="shared" si="44"/>
        <v>234.47266666666667</v>
      </c>
      <c r="J739" s="39">
        <f t="shared" si="45"/>
        <v>37.217883597883599</v>
      </c>
      <c r="K739" s="6"/>
      <c r="L739" s="6"/>
      <c r="M739" s="6"/>
    </row>
    <row r="740" spans="1:13" s="19" customFormat="1" ht="15.75" customHeight="1" x14ac:dyDescent="0.25">
      <c r="A740" s="54">
        <f>SUM(A738,1)</f>
        <v>380</v>
      </c>
      <c r="B740" s="4">
        <v>4191912</v>
      </c>
      <c r="C740" s="53" t="s">
        <v>367</v>
      </c>
      <c r="D740" s="4">
        <v>1000</v>
      </c>
      <c r="E740" s="66" t="s">
        <v>437</v>
      </c>
      <c r="F740" s="17">
        <v>189</v>
      </c>
      <c r="G740" s="17">
        <v>141</v>
      </c>
      <c r="H740" s="17">
        <v>190</v>
      </c>
      <c r="I740" s="38">
        <f t="shared" si="44"/>
        <v>113.94933333333334</v>
      </c>
      <c r="J740" s="39">
        <f t="shared" si="45"/>
        <v>11.394933333333334</v>
      </c>
      <c r="K740" s="6"/>
      <c r="L740" s="6"/>
      <c r="M740" s="6"/>
    </row>
    <row r="741" spans="1:13" s="19" customFormat="1" ht="15.75" x14ac:dyDescent="0.25">
      <c r="A741" s="54"/>
      <c r="B741" s="4"/>
      <c r="C741" s="53"/>
      <c r="D741" s="4">
        <v>1000</v>
      </c>
      <c r="E741" s="66"/>
      <c r="F741" s="17">
        <v>558</v>
      </c>
      <c r="G741" s="17">
        <v>605</v>
      </c>
      <c r="H741" s="17">
        <v>559</v>
      </c>
      <c r="I741" s="38">
        <f t="shared" si="44"/>
        <v>377.3476</v>
      </c>
      <c r="J741" s="39">
        <f t="shared" si="45"/>
        <v>37.734760000000001</v>
      </c>
      <c r="K741" s="6"/>
      <c r="L741" s="6"/>
      <c r="M741" s="6"/>
    </row>
    <row r="742" spans="1:13" s="19" customFormat="1" ht="15.75" customHeight="1" x14ac:dyDescent="0.25">
      <c r="A742" s="54">
        <f>SUM(A740,1)</f>
        <v>381</v>
      </c>
      <c r="B742" s="4">
        <v>4191915</v>
      </c>
      <c r="C742" s="53" t="s">
        <v>368</v>
      </c>
      <c r="D742" s="4">
        <v>630</v>
      </c>
      <c r="E742" s="66" t="s">
        <v>437</v>
      </c>
      <c r="F742" s="17">
        <v>115</v>
      </c>
      <c r="G742" s="17">
        <v>140</v>
      </c>
      <c r="H742" s="17">
        <v>123</v>
      </c>
      <c r="I742" s="38">
        <f t="shared" si="44"/>
        <v>82.832400000000007</v>
      </c>
      <c r="J742" s="39">
        <f t="shared" si="45"/>
        <v>13.148000000000001</v>
      </c>
      <c r="K742" s="6"/>
      <c r="L742" s="6"/>
      <c r="M742" s="6"/>
    </row>
    <row r="743" spans="1:13" s="19" customFormat="1" ht="15.75" x14ac:dyDescent="0.25">
      <c r="A743" s="54"/>
      <c r="B743" s="4"/>
      <c r="C743" s="53"/>
      <c r="D743" s="4">
        <v>630</v>
      </c>
      <c r="E743" s="66"/>
      <c r="F743" s="17">
        <v>216</v>
      </c>
      <c r="G743" s="17">
        <v>198</v>
      </c>
      <c r="H743" s="17">
        <v>259</v>
      </c>
      <c r="I743" s="38">
        <f t="shared" si="44"/>
        <v>147.47673333333333</v>
      </c>
      <c r="J743" s="39">
        <f t="shared" si="45"/>
        <v>23.409005291005293</v>
      </c>
      <c r="K743" s="6"/>
      <c r="L743" s="6"/>
      <c r="M743" s="6"/>
    </row>
    <row r="744" spans="1:13" s="19" customFormat="1" ht="15.75" customHeight="1" x14ac:dyDescent="0.25">
      <c r="A744" s="54">
        <f>SUM(A742,1)</f>
        <v>382</v>
      </c>
      <c r="B744" s="5">
        <v>4231804</v>
      </c>
      <c r="C744" s="53" t="s">
        <v>369</v>
      </c>
      <c r="D744" s="5">
        <v>400</v>
      </c>
      <c r="E744" s="66" t="s">
        <v>438</v>
      </c>
      <c r="F744" s="17">
        <v>59</v>
      </c>
      <c r="G744" s="17">
        <v>54</v>
      </c>
      <c r="H744" s="17">
        <v>81</v>
      </c>
      <c r="I744" s="38">
        <f t="shared" si="44"/>
        <v>42.51186666666667</v>
      </c>
      <c r="J744" s="39">
        <f t="shared" si="45"/>
        <v>10.627966666666667</v>
      </c>
      <c r="K744" s="6"/>
      <c r="L744" s="6"/>
      <c r="M744" s="6"/>
    </row>
    <row r="745" spans="1:13" s="19" customFormat="1" ht="15.75" x14ac:dyDescent="0.25">
      <c r="A745" s="54"/>
      <c r="B745" s="5"/>
      <c r="C745" s="53"/>
      <c r="D745" s="5">
        <v>400</v>
      </c>
      <c r="E745" s="66"/>
      <c r="F745" s="17">
        <v>2</v>
      </c>
      <c r="G745" s="17">
        <v>-1</v>
      </c>
      <c r="H745" s="17">
        <v>1</v>
      </c>
      <c r="I745" s="38">
        <f t="shared" si="44"/>
        <v>0.43826666666666658</v>
      </c>
      <c r="J745" s="39">
        <f t="shared" si="45"/>
        <v>0.10956666666666665</v>
      </c>
      <c r="K745" s="6"/>
      <c r="L745" s="6"/>
      <c r="M745" s="6"/>
    </row>
    <row r="746" spans="1:13" s="19" customFormat="1" ht="15.75" customHeight="1" x14ac:dyDescent="0.25">
      <c r="A746" s="54">
        <f>SUM(A744,1)</f>
        <v>383</v>
      </c>
      <c r="B746" s="4">
        <v>4231801</v>
      </c>
      <c r="C746" s="53" t="s">
        <v>370</v>
      </c>
      <c r="D746" s="4">
        <v>630</v>
      </c>
      <c r="E746" s="66" t="s">
        <v>438</v>
      </c>
      <c r="F746" s="17">
        <v>195</v>
      </c>
      <c r="G746" s="17">
        <v>231</v>
      </c>
      <c r="H746" s="17">
        <v>276</v>
      </c>
      <c r="I746" s="38">
        <f t="shared" si="44"/>
        <v>153.83160000000001</v>
      </c>
      <c r="J746" s="39">
        <f t="shared" si="45"/>
        <v>24.417714285714286</v>
      </c>
      <c r="K746" s="6"/>
      <c r="L746" s="6"/>
      <c r="M746" s="6"/>
    </row>
    <row r="747" spans="1:13" s="19" customFormat="1" ht="15.75" x14ac:dyDescent="0.25">
      <c r="A747" s="54"/>
      <c r="B747" s="4"/>
      <c r="C747" s="53"/>
      <c r="D747" s="4">
        <v>630</v>
      </c>
      <c r="E747" s="66"/>
      <c r="F747" s="17">
        <v>262</v>
      </c>
      <c r="G747" s="17">
        <v>325</v>
      </c>
      <c r="H747" s="17">
        <v>226</v>
      </c>
      <c r="I747" s="38">
        <f t="shared" si="44"/>
        <v>178.15540000000001</v>
      </c>
      <c r="J747" s="39">
        <f t="shared" si="45"/>
        <v>28.278634920634921</v>
      </c>
      <c r="K747" s="6"/>
      <c r="L747" s="6"/>
      <c r="M747" s="6"/>
    </row>
    <row r="748" spans="1:13" s="19" customFormat="1" ht="15.75" customHeight="1" x14ac:dyDescent="0.25">
      <c r="A748" s="54">
        <f>SUM(A746,1)</f>
        <v>384</v>
      </c>
      <c r="B748" s="4">
        <v>4231802</v>
      </c>
      <c r="C748" s="53" t="s">
        <v>371</v>
      </c>
      <c r="D748" s="4">
        <v>630</v>
      </c>
      <c r="E748" s="66" t="s">
        <v>438</v>
      </c>
      <c r="F748" s="17">
        <v>78</v>
      </c>
      <c r="G748" s="17">
        <v>31</v>
      </c>
      <c r="H748" s="17">
        <v>123</v>
      </c>
      <c r="I748" s="38">
        <f t="shared" si="44"/>
        <v>50.83893333333333</v>
      </c>
      <c r="J748" s="39">
        <f t="shared" si="45"/>
        <v>8.0696719576719573</v>
      </c>
      <c r="K748" s="6"/>
      <c r="L748" s="6"/>
      <c r="M748" s="6"/>
    </row>
    <row r="749" spans="1:13" s="19" customFormat="1" ht="15.75" x14ac:dyDescent="0.25">
      <c r="A749" s="54"/>
      <c r="B749" s="4"/>
      <c r="C749" s="53"/>
      <c r="D749" s="4">
        <v>630</v>
      </c>
      <c r="E749" s="66"/>
      <c r="F749" s="17">
        <v>160</v>
      </c>
      <c r="G749" s="17">
        <v>217</v>
      </c>
      <c r="H749" s="17">
        <v>268</v>
      </c>
      <c r="I749" s="38">
        <f t="shared" si="44"/>
        <v>141.34100000000001</v>
      </c>
      <c r="J749" s="39">
        <f t="shared" si="45"/>
        <v>22.435079365079368</v>
      </c>
      <c r="K749" s="6"/>
      <c r="L749" s="6"/>
      <c r="M749" s="6"/>
    </row>
    <row r="750" spans="1:13" s="19" customFormat="1" ht="15.75" customHeight="1" x14ac:dyDescent="0.25">
      <c r="A750" s="54">
        <f>SUM(A748,1)</f>
        <v>385</v>
      </c>
      <c r="B750" s="4">
        <v>4231803</v>
      </c>
      <c r="C750" s="53" t="s">
        <v>372</v>
      </c>
      <c r="D750" s="4">
        <v>630</v>
      </c>
      <c r="E750" s="66" t="s">
        <v>438</v>
      </c>
      <c r="F750" s="17">
        <v>283</v>
      </c>
      <c r="G750" s="17">
        <v>278</v>
      </c>
      <c r="H750" s="17">
        <v>305</v>
      </c>
      <c r="I750" s="38">
        <f t="shared" si="44"/>
        <v>189.76946666666669</v>
      </c>
      <c r="J750" s="39">
        <f t="shared" si="45"/>
        <v>30.122137566137567</v>
      </c>
      <c r="K750" s="6"/>
      <c r="L750" s="6"/>
      <c r="M750" s="6"/>
    </row>
    <row r="751" spans="1:13" s="19" customFormat="1" ht="15.75" x14ac:dyDescent="0.25">
      <c r="A751" s="54"/>
      <c r="B751" s="4"/>
      <c r="C751" s="53"/>
      <c r="D751" s="4">
        <v>630</v>
      </c>
      <c r="E751" s="66"/>
      <c r="F751" s="17">
        <v>152</v>
      </c>
      <c r="G751" s="17">
        <v>145</v>
      </c>
      <c r="H751" s="17">
        <v>150</v>
      </c>
      <c r="I751" s="38">
        <f t="shared" si="44"/>
        <v>97.95259999999999</v>
      </c>
      <c r="J751" s="39">
        <f t="shared" si="45"/>
        <v>15.548031746031747</v>
      </c>
      <c r="K751" s="6"/>
      <c r="L751" s="6"/>
      <c r="M751" s="6"/>
    </row>
    <row r="752" spans="1:13" s="19" customFormat="1" ht="15.75" customHeight="1" x14ac:dyDescent="0.25">
      <c r="A752" s="54">
        <f>SUM(A750,1)</f>
        <v>386</v>
      </c>
      <c r="B752" s="4">
        <v>4231808</v>
      </c>
      <c r="C752" s="53" t="s">
        <v>373</v>
      </c>
      <c r="D752" s="4">
        <v>1000</v>
      </c>
      <c r="E752" s="66" t="s">
        <v>438</v>
      </c>
      <c r="F752" s="17">
        <v>197</v>
      </c>
      <c r="G752" s="17">
        <v>231</v>
      </c>
      <c r="H752" s="17">
        <v>179</v>
      </c>
      <c r="I752" s="38">
        <f t="shared" si="44"/>
        <v>133.01393333333334</v>
      </c>
      <c r="J752" s="39">
        <f t="shared" si="45"/>
        <v>13.301393333333333</v>
      </c>
      <c r="K752" s="6"/>
      <c r="L752" s="6"/>
      <c r="M752" s="6"/>
    </row>
    <row r="753" spans="1:13" s="19" customFormat="1" ht="15.75" x14ac:dyDescent="0.25">
      <c r="A753" s="54"/>
      <c r="B753" s="4"/>
      <c r="C753" s="53"/>
      <c r="D753" s="4">
        <v>1000</v>
      </c>
      <c r="E753" s="66"/>
      <c r="F753" s="17">
        <v>298</v>
      </c>
      <c r="G753" s="17">
        <v>267</v>
      </c>
      <c r="H753" s="17">
        <v>266</v>
      </c>
      <c r="I753" s="38">
        <f t="shared" si="44"/>
        <v>182.09980000000002</v>
      </c>
      <c r="J753" s="39">
        <f t="shared" si="45"/>
        <v>18.209980000000002</v>
      </c>
      <c r="K753" s="6"/>
      <c r="L753" s="6"/>
      <c r="M753" s="6"/>
    </row>
    <row r="754" spans="1:13" s="19" customFormat="1" ht="15.75" customHeight="1" x14ac:dyDescent="0.25">
      <c r="A754" s="54">
        <f>SUM(A752,1)</f>
        <v>387</v>
      </c>
      <c r="B754" s="4">
        <v>4231809</v>
      </c>
      <c r="C754" s="53" t="s">
        <v>374</v>
      </c>
      <c r="D754" s="4">
        <v>1000</v>
      </c>
      <c r="E754" s="66" t="s">
        <v>438</v>
      </c>
      <c r="F754" s="17">
        <v>18</v>
      </c>
      <c r="G754" s="17">
        <v>15</v>
      </c>
      <c r="H754" s="17">
        <v>43</v>
      </c>
      <c r="I754" s="38">
        <f t="shared" si="44"/>
        <v>16.654133333333334</v>
      </c>
      <c r="J754" s="39">
        <f t="shared" si="45"/>
        <v>1.6654133333333334</v>
      </c>
      <c r="K754" s="6"/>
      <c r="L754" s="6"/>
      <c r="M754" s="6"/>
    </row>
    <row r="755" spans="1:13" s="19" customFormat="1" ht="15.75" x14ac:dyDescent="0.25">
      <c r="A755" s="54"/>
      <c r="B755" s="4"/>
      <c r="C755" s="53"/>
      <c r="D755" s="4">
        <v>1000</v>
      </c>
      <c r="E755" s="66"/>
      <c r="F755" s="17">
        <v>291</v>
      </c>
      <c r="G755" s="17">
        <v>319</v>
      </c>
      <c r="H755" s="17">
        <v>303</v>
      </c>
      <c r="I755" s="38">
        <f t="shared" si="44"/>
        <v>200.06873333333331</v>
      </c>
      <c r="J755" s="39">
        <f t="shared" si="45"/>
        <v>20.006873333333331</v>
      </c>
      <c r="K755" s="6"/>
      <c r="L755" s="6"/>
      <c r="M755" s="6"/>
    </row>
    <row r="756" spans="1:13" s="19" customFormat="1" ht="15.75" customHeight="1" x14ac:dyDescent="0.25">
      <c r="A756" s="54">
        <f>SUM(A754,1)</f>
        <v>388</v>
      </c>
      <c r="B756" s="4">
        <v>4231810</v>
      </c>
      <c r="C756" s="53" t="s">
        <v>375</v>
      </c>
      <c r="D756" s="4">
        <v>1000</v>
      </c>
      <c r="E756" s="66" t="s">
        <v>438</v>
      </c>
      <c r="F756" s="17">
        <v>389</v>
      </c>
      <c r="G756" s="17">
        <v>363</v>
      </c>
      <c r="H756" s="17">
        <v>358</v>
      </c>
      <c r="I756" s="38">
        <f t="shared" si="44"/>
        <v>243.238</v>
      </c>
      <c r="J756" s="39">
        <f t="shared" si="45"/>
        <v>24.323800000000002</v>
      </c>
      <c r="K756" s="6"/>
      <c r="L756" s="6"/>
      <c r="M756" s="6"/>
    </row>
    <row r="757" spans="1:13" s="19" customFormat="1" ht="15.75" x14ac:dyDescent="0.25">
      <c r="A757" s="54"/>
      <c r="B757" s="4"/>
      <c r="C757" s="53"/>
      <c r="D757" s="4">
        <v>1000</v>
      </c>
      <c r="E757" s="66"/>
      <c r="F757" s="17">
        <v>27</v>
      </c>
      <c r="G757" s="17">
        <v>26</v>
      </c>
      <c r="H757" s="17">
        <v>31</v>
      </c>
      <c r="I757" s="38">
        <f t="shared" si="44"/>
        <v>18.4072</v>
      </c>
      <c r="J757" s="39">
        <f t="shared" si="45"/>
        <v>1.8407199999999999</v>
      </c>
      <c r="K757" s="6"/>
      <c r="L757" s="6"/>
      <c r="M757" s="6"/>
    </row>
    <row r="758" spans="1:13" s="19" customFormat="1" ht="15.75" customHeight="1" x14ac:dyDescent="0.25">
      <c r="A758" s="54">
        <f>SUM(A756,1)</f>
        <v>389</v>
      </c>
      <c r="B758" s="5">
        <v>4231811</v>
      </c>
      <c r="C758" s="53" t="s">
        <v>376</v>
      </c>
      <c r="D758" s="5">
        <v>630</v>
      </c>
      <c r="E758" s="66" t="s">
        <v>438</v>
      </c>
      <c r="F758" s="17">
        <v>227</v>
      </c>
      <c r="G758" s="17">
        <v>233</v>
      </c>
      <c r="H758" s="17">
        <v>248</v>
      </c>
      <c r="I758" s="38">
        <f t="shared" si="44"/>
        <v>155.1464</v>
      </c>
      <c r="J758" s="39">
        <f t="shared" si="45"/>
        <v>24.626412698412697</v>
      </c>
      <c r="K758" s="6"/>
      <c r="L758" s="6"/>
      <c r="M758" s="6"/>
    </row>
    <row r="759" spans="1:13" s="19" customFormat="1" ht="15.75" x14ac:dyDescent="0.25">
      <c r="A759" s="54"/>
      <c r="B759" s="5"/>
      <c r="C759" s="53"/>
      <c r="D759" s="5">
        <v>630</v>
      </c>
      <c r="E759" s="66"/>
      <c r="F759" s="17">
        <v>207</v>
      </c>
      <c r="G759" s="17">
        <v>109</v>
      </c>
      <c r="H759" s="17">
        <v>153</v>
      </c>
      <c r="I759" s="38">
        <f t="shared" si="44"/>
        <v>102.77353333333335</v>
      </c>
      <c r="J759" s="39">
        <f t="shared" si="45"/>
        <v>16.313259259259262</v>
      </c>
      <c r="K759" s="6"/>
      <c r="L759" s="6"/>
      <c r="M759" s="6"/>
    </row>
    <row r="760" spans="1:13" s="19" customFormat="1" ht="15.75" customHeight="1" x14ac:dyDescent="0.25">
      <c r="A760" s="54">
        <f>SUM(A758,1)</f>
        <v>390</v>
      </c>
      <c r="B760" s="5">
        <v>4231812</v>
      </c>
      <c r="C760" s="53" t="s">
        <v>377</v>
      </c>
      <c r="D760" s="5">
        <v>630</v>
      </c>
      <c r="E760" s="66" t="s">
        <v>438</v>
      </c>
      <c r="F760" s="17">
        <v>132</v>
      </c>
      <c r="G760" s="17">
        <v>148</v>
      </c>
      <c r="H760" s="17">
        <v>203</v>
      </c>
      <c r="I760" s="38">
        <f t="shared" si="44"/>
        <v>105.84139999999999</v>
      </c>
      <c r="J760" s="39">
        <f t="shared" si="45"/>
        <v>16.800222222222221</v>
      </c>
      <c r="K760" s="6"/>
      <c r="L760" s="6"/>
      <c r="M760" s="6"/>
    </row>
    <row r="761" spans="1:13" s="19" customFormat="1" ht="15.75" x14ac:dyDescent="0.25">
      <c r="A761" s="54"/>
      <c r="B761" s="5"/>
      <c r="C761" s="53"/>
      <c r="D761" s="5">
        <v>630</v>
      </c>
      <c r="E761" s="66"/>
      <c r="F761" s="17">
        <v>187</v>
      </c>
      <c r="G761" s="17">
        <v>272</v>
      </c>
      <c r="H761" s="17">
        <v>231</v>
      </c>
      <c r="I761" s="38">
        <f t="shared" si="44"/>
        <v>151.202</v>
      </c>
      <c r="J761" s="39">
        <f t="shared" si="45"/>
        <v>24.000317460317461</v>
      </c>
      <c r="K761" s="6"/>
      <c r="L761" s="6"/>
      <c r="M761" s="6"/>
    </row>
    <row r="762" spans="1:13" s="19" customFormat="1" ht="15.75" customHeight="1" x14ac:dyDescent="0.25">
      <c r="A762" s="54">
        <f>SUM(A760,1)</f>
        <v>391</v>
      </c>
      <c r="B762" s="5">
        <v>4231813</v>
      </c>
      <c r="C762" s="53" t="s">
        <v>378</v>
      </c>
      <c r="D762" s="5">
        <v>630</v>
      </c>
      <c r="E762" s="66" t="s">
        <v>438</v>
      </c>
      <c r="F762" s="17">
        <v>228</v>
      </c>
      <c r="G762" s="17">
        <v>217</v>
      </c>
      <c r="H762" s="17">
        <v>243</v>
      </c>
      <c r="I762" s="38">
        <f t="shared" si="44"/>
        <v>150.76373333333333</v>
      </c>
      <c r="J762" s="39">
        <f t="shared" si="45"/>
        <v>23.930751322751323</v>
      </c>
      <c r="K762" s="6"/>
      <c r="L762" s="6"/>
      <c r="M762" s="6"/>
    </row>
    <row r="763" spans="1:13" s="19" customFormat="1" ht="15.75" x14ac:dyDescent="0.25">
      <c r="A763" s="54"/>
      <c r="B763" s="5"/>
      <c r="C763" s="53"/>
      <c r="D763" s="5">
        <v>630</v>
      </c>
      <c r="E763" s="66"/>
      <c r="F763" s="17">
        <v>47</v>
      </c>
      <c r="G763" s="17">
        <v>52</v>
      </c>
      <c r="H763" s="17">
        <v>65</v>
      </c>
      <c r="I763" s="38">
        <f t="shared" si="44"/>
        <v>35.937866666666665</v>
      </c>
      <c r="J763" s="39">
        <f t="shared" si="45"/>
        <v>5.7044232804232795</v>
      </c>
      <c r="K763" s="6"/>
      <c r="L763" s="6"/>
      <c r="M763" s="6"/>
    </row>
    <row r="764" spans="1:13" s="19" customFormat="1" ht="15.75" customHeight="1" x14ac:dyDescent="0.25">
      <c r="A764" s="54">
        <f>SUM(A762,1)</f>
        <v>392</v>
      </c>
      <c r="B764" s="5">
        <v>4212103</v>
      </c>
      <c r="C764" s="53" t="s">
        <v>379</v>
      </c>
      <c r="D764" s="5">
        <v>630</v>
      </c>
      <c r="E764" s="66" t="s">
        <v>439</v>
      </c>
      <c r="F764" s="17">
        <v>359</v>
      </c>
      <c r="G764" s="17">
        <v>296</v>
      </c>
      <c r="H764" s="17">
        <v>356</v>
      </c>
      <c r="I764" s="38">
        <f t="shared" si="44"/>
        <v>221.5438</v>
      </c>
      <c r="J764" s="39">
        <f t="shared" si="45"/>
        <v>35.165682539682543</v>
      </c>
      <c r="K764" s="6"/>
      <c r="L764" s="6"/>
      <c r="M764" s="6"/>
    </row>
    <row r="765" spans="1:13" s="19" customFormat="1" ht="15.75" x14ac:dyDescent="0.25">
      <c r="A765" s="54"/>
      <c r="B765" s="5"/>
      <c r="C765" s="53"/>
      <c r="D765" s="5">
        <v>630</v>
      </c>
      <c r="E765" s="66"/>
      <c r="F765" s="17">
        <v>191</v>
      </c>
      <c r="G765" s="17">
        <v>166</v>
      </c>
      <c r="H765" s="17">
        <v>235</v>
      </c>
      <c r="I765" s="38">
        <f t="shared" si="44"/>
        <v>129.72693333333333</v>
      </c>
      <c r="J765" s="39">
        <f t="shared" si="45"/>
        <v>20.591576719576722</v>
      </c>
      <c r="K765" s="6"/>
      <c r="L765" s="6"/>
      <c r="M765" s="6"/>
    </row>
    <row r="766" spans="1:13" s="19" customFormat="1" ht="15.75" customHeight="1" x14ac:dyDescent="0.25">
      <c r="A766" s="54">
        <f>SUM(A764,1)</f>
        <v>393</v>
      </c>
      <c r="B766" s="4">
        <v>4212101</v>
      </c>
      <c r="C766" s="53" t="s">
        <v>380</v>
      </c>
      <c r="D766" s="4">
        <v>630</v>
      </c>
      <c r="E766" s="66" t="s">
        <v>439</v>
      </c>
      <c r="F766" s="17">
        <v>117</v>
      </c>
      <c r="G766" s="17">
        <v>152</v>
      </c>
      <c r="H766" s="17">
        <v>127</v>
      </c>
      <c r="I766" s="38">
        <f t="shared" si="44"/>
        <v>86.776800000000009</v>
      </c>
      <c r="J766" s="39">
        <f t="shared" si="45"/>
        <v>13.77409523809524</v>
      </c>
      <c r="K766" s="6"/>
      <c r="L766" s="6"/>
      <c r="M766" s="6"/>
    </row>
    <row r="767" spans="1:13" s="19" customFormat="1" ht="15.75" x14ac:dyDescent="0.25">
      <c r="A767" s="54"/>
      <c r="B767" s="4"/>
      <c r="C767" s="53"/>
      <c r="D767" s="4">
        <v>630</v>
      </c>
      <c r="E767" s="66"/>
      <c r="F767" s="17">
        <v>162</v>
      </c>
      <c r="G767" s="17">
        <v>171</v>
      </c>
      <c r="H767" s="17">
        <v>216</v>
      </c>
      <c r="I767" s="38">
        <f t="shared" si="44"/>
        <v>120.30420000000001</v>
      </c>
      <c r="J767" s="39">
        <f t="shared" si="45"/>
        <v>19.095904761904762</v>
      </c>
      <c r="K767" s="6"/>
      <c r="L767" s="6"/>
      <c r="M767" s="6"/>
    </row>
    <row r="768" spans="1:13" s="19" customFormat="1" ht="15.75" customHeight="1" x14ac:dyDescent="0.25">
      <c r="A768" s="54">
        <f>SUM(A766,1)</f>
        <v>394</v>
      </c>
      <c r="B768" s="4">
        <v>4212102</v>
      </c>
      <c r="C768" s="53" t="s">
        <v>381</v>
      </c>
      <c r="D768" s="4">
        <v>630</v>
      </c>
      <c r="E768" s="66" t="s">
        <v>439</v>
      </c>
      <c r="F768" s="17">
        <v>322</v>
      </c>
      <c r="G768" s="17">
        <v>262</v>
      </c>
      <c r="H768" s="17">
        <v>319</v>
      </c>
      <c r="I768" s="38">
        <f t="shared" si="44"/>
        <v>197.87739999999999</v>
      </c>
      <c r="J768" s="39">
        <f t="shared" si="45"/>
        <v>31.409111111111109</v>
      </c>
      <c r="K768" s="6"/>
      <c r="L768" s="6"/>
      <c r="M768" s="6"/>
    </row>
    <row r="769" spans="1:13" s="19" customFormat="1" ht="15.75" x14ac:dyDescent="0.25">
      <c r="A769" s="54"/>
      <c r="B769" s="4"/>
      <c r="C769" s="53"/>
      <c r="D769" s="4">
        <v>630</v>
      </c>
      <c r="E769" s="66"/>
      <c r="F769" s="17">
        <v>322</v>
      </c>
      <c r="G769" s="17">
        <v>314</v>
      </c>
      <c r="H769" s="17">
        <v>326</v>
      </c>
      <c r="I769" s="38">
        <f t="shared" si="44"/>
        <v>210.80626666666669</v>
      </c>
      <c r="J769" s="39">
        <f t="shared" si="45"/>
        <v>33.461312169312173</v>
      </c>
      <c r="K769" s="6"/>
      <c r="L769" s="6"/>
      <c r="M769" s="6"/>
    </row>
    <row r="770" spans="1:13" s="19" customFormat="1" ht="15.75" customHeight="1" x14ac:dyDescent="0.25">
      <c r="A770" s="54">
        <f>SUM(A768,1)</f>
        <v>395</v>
      </c>
      <c r="B770" s="4">
        <v>4212104</v>
      </c>
      <c r="C770" s="53" t="s">
        <v>382</v>
      </c>
      <c r="D770" s="4">
        <v>1000</v>
      </c>
      <c r="E770" s="66" t="s">
        <v>439</v>
      </c>
      <c r="F770" s="17">
        <v>472</v>
      </c>
      <c r="G770" s="17">
        <v>404</v>
      </c>
      <c r="H770" s="17">
        <v>466</v>
      </c>
      <c r="I770" s="38">
        <f t="shared" si="44"/>
        <v>294.07693333333333</v>
      </c>
      <c r="J770" s="39">
        <f t="shared" si="45"/>
        <v>29.407693333333334</v>
      </c>
      <c r="K770" s="6"/>
      <c r="L770" s="6"/>
      <c r="M770" s="6"/>
    </row>
    <row r="771" spans="1:13" s="19" customFormat="1" ht="15.75" x14ac:dyDescent="0.25">
      <c r="A771" s="54"/>
      <c r="B771" s="4"/>
      <c r="C771" s="53"/>
      <c r="D771" s="4">
        <v>1000</v>
      </c>
      <c r="E771" s="66"/>
      <c r="F771" s="17">
        <v>263</v>
      </c>
      <c r="G771" s="17">
        <v>165</v>
      </c>
      <c r="H771" s="17">
        <v>154</v>
      </c>
      <c r="I771" s="38">
        <f t="shared" si="44"/>
        <v>127.5356</v>
      </c>
      <c r="J771" s="39">
        <f t="shared" si="45"/>
        <v>12.75356</v>
      </c>
      <c r="K771" s="6"/>
      <c r="L771" s="6"/>
      <c r="M771" s="6"/>
    </row>
    <row r="772" spans="1:13" s="19" customFormat="1" ht="15.75" customHeight="1" x14ac:dyDescent="0.25">
      <c r="A772" s="54">
        <f>SUM(A770,1)</f>
        <v>396</v>
      </c>
      <c r="B772" s="4">
        <v>4212108</v>
      </c>
      <c r="C772" s="53" t="s">
        <v>383</v>
      </c>
      <c r="D772" s="4">
        <v>630</v>
      </c>
      <c r="E772" s="66" t="s">
        <v>439</v>
      </c>
      <c r="F772" s="17">
        <v>192</v>
      </c>
      <c r="G772" s="17">
        <v>194</v>
      </c>
      <c r="H772" s="17">
        <v>191</v>
      </c>
      <c r="I772" s="38">
        <f t="shared" si="44"/>
        <v>126.43993333333334</v>
      </c>
      <c r="J772" s="39">
        <f t="shared" si="45"/>
        <v>20.069830687830688</v>
      </c>
      <c r="K772" s="6"/>
      <c r="L772" s="6"/>
      <c r="M772" s="6"/>
    </row>
    <row r="773" spans="1:13" s="19" customFormat="1" ht="15.75" x14ac:dyDescent="0.25">
      <c r="A773" s="54"/>
      <c r="B773" s="4"/>
      <c r="C773" s="53"/>
      <c r="D773" s="4">
        <v>630</v>
      </c>
      <c r="E773" s="66"/>
      <c r="F773" s="17">
        <v>17</v>
      </c>
      <c r="G773" s="17">
        <v>4</v>
      </c>
      <c r="H773" s="17">
        <v>8</v>
      </c>
      <c r="I773" s="38">
        <f t="shared" si="44"/>
        <v>6.3548666666666662</v>
      </c>
      <c r="J773" s="39">
        <f t="shared" si="45"/>
        <v>1.0087089947089947</v>
      </c>
      <c r="K773" s="6"/>
      <c r="L773" s="6"/>
      <c r="M773" s="6"/>
    </row>
    <row r="774" spans="1:13" s="19" customFormat="1" ht="15.75" customHeight="1" x14ac:dyDescent="0.25">
      <c r="A774" s="54">
        <f>SUM(A772,1)</f>
        <v>397</v>
      </c>
      <c r="B774" s="4">
        <v>4212106</v>
      </c>
      <c r="C774" s="53" t="s">
        <v>384</v>
      </c>
      <c r="D774" s="4">
        <v>630</v>
      </c>
      <c r="E774" s="66" t="s">
        <v>439</v>
      </c>
      <c r="F774" s="17">
        <v>67</v>
      </c>
      <c r="G774" s="17">
        <v>94</v>
      </c>
      <c r="H774" s="17">
        <v>111</v>
      </c>
      <c r="I774" s="38">
        <f t="shared" si="44"/>
        <v>59.604266666666668</v>
      </c>
      <c r="J774" s="39">
        <f t="shared" si="45"/>
        <v>9.4609947089947095</v>
      </c>
      <c r="K774" s="6"/>
      <c r="L774" s="6"/>
      <c r="M774" s="6"/>
    </row>
    <row r="775" spans="1:13" s="19" customFormat="1" ht="15.75" x14ac:dyDescent="0.25">
      <c r="A775" s="54"/>
      <c r="B775" s="4"/>
      <c r="C775" s="53"/>
      <c r="D775" s="4">
        <v>630</v>
      </c>
      <c r="E775" s="66"/>
      <c r="F775" s="17">
        <v>132</v>
      </c>
      <c r="G775" s="17">
        <v>144</v>
      </c>
      <c r="H775" s="17">
        <v>126</v>
      </c>
      <c r="I775" s="38">
        <f t="shared" si="44"/>
        <v>88.0916</v>
      </c>
      <c r="J775" s="39">
        <f t="shared" si="45"/>
        <v>13.982793650793651</v>
      </c>
      <c r="K775" s="6"/>
      <c r="L775" s="6"/>
      <c r="M775" s="6"/>
    </row>
    <row r="776" spans="1:13" s="19" customFormat="1" ht="15.75" customHeight="1" x14ac:dyDescent="0.25">
      <c r="A776" s="54">
        <f>SUM(A774,1)</f>
        <v>398</v>
      </c>
      <c r="B776" s="4">
        <v>4212105</v>
      </c>
      <c r="C776" s="53" t="s">
        <v>385</v>
      </c>
      <c r="D776" s="4">
        <v>1000</v>
      </c>
      <c r="E776" s="66" t="s">
        <v>439</v>
      </c>
      <c r="F776" s="17">
        <v>332</v>
      </c>
      <c r="G776" s="17">
        <v>249</v>
      </c>
      <c r="H776" s="17">
        <v>356</v>
      </c>
      <c r="I776" s="38">
        <f t="shared" si="44"/>
        <v>205.32793333333333</v>
      </c>
      <c r="J776" s="39">
        <f t="shared" si="45"/>
        <v>20.532793333333331</v>
      </c>
      <c r="K776" s="6"/>
      <c r="L776" s="6"/>
      <c r="M776" s="6"/>
    </row>
    <row r="777" spans="1:13" s="19" customFormat="1" ht="15.75" x14ac:dyDescent="0.25">
      <c r="A777" s="54"/>
      <c r="B777" s="4"/>
      <c r="C777" s="53"/>
      <c r="D777" s="4">
        <v>1000</v>
      </c>
      <c r="E777" s="66"/>
      <c r="F777" s="17">
        <v>172</v>
      </c>
      <c r="G777" s="17">
        <v>157</v>
      </c>
      <c r="H777" s="17">
        <v>148</v>
      </c>
      <c r="I777" s="38">
        <f t="shared" si="44"/>
        <v>104.5266</v>
      </c>
      <c r="J777" s="39">
        <f t="shared" si="45"/>
        <v>10.45266</v>
      </c>
      <c r="K777" s="6"/>
      <c r="L777" s="6"/>
      <c r="M777" s="6"/>
    </row>
    <row r="778" spans="1:13" s="19" customFormat="1" ht="15.75" x14ac:dyDescent="0.25">
      <c r="A778" s="30">
        <v>420</v>
      </c>
      <c r="B778" s="4">
        <v>4231906</v>
      </c>
      <c r="C778" s="33" t="s">
        <v>386</v>
      </c>
      <c r="D778" s="4">
        <v>160</v>
      </c>
      <c r="E778" s="24" t="s">
        <v>488</v>
      </c>
      <c r="F778" s="17">
        <v>22</v>
      </c>
      <c r="G778" s="17">
        <v>9</v>
      </c>
      <c r="H778" s="17">
        <v>8</v>
      </c>
      <c r="I778" s="38">
        <f t="shared" si="44"/>
        <v>8.5462000000000007</v>
      </c>
      <c r="J778" s="39">
        <f t="shared" si="45"/>
        <v>5.3413750000000002</v>
      </c>
      <c r="K778" s="6"/>
      <c r="L778" s="6"/>
      <c r="M778" s="6"/>
    </row>
    <row r="779" spans="1:13" s="3" customFormat="1" ht="31.5" customHeight="1" x14ac:dyDescent="0.25">
      <c r="A779" s="54">
        <v>421</v>
      </c>
      <c r="B779" s="83">
        <v>5000005</v>
      </c>
      <c r="C779" s="70" t="s">
        <v>523</v>
      </c>
      <c r="D779" s="26">
        <v>630</v>
      </c>
      <c r="E779" s="78" t="s">
        <v>534</v>
      </c>
      <c r="F779" s="17">
        <v>327</v>
      </c>
      <c r="G779" s="17">
        <v>297</v>
      </c>
      <c r="H779" s="17">
        <v>348</v>
      </c>
      <c r="I779" s="38">
        <f t="shared" ref="I779:I782" si="46">(F779+G779+H779)/3*0.38*1.73</f>
        <v>212.99760000000001</v>
      </c>
      <c r="J779" s="39">
        <f t="shared" ref="J779:J782" si="47">I779/D779*100</f>
        <v>33.809142857142859</v>
      </c>
      <c r="K779" s="6"/>
      <c r="L779" s="6"/>
      <c r="M779" s="6"/>
    </row>
    <row r="780" spans="1:13" s="3" customFormat="1" ht="15.75" x14ac:dyDescent="0.25">
      <c r="A780" s="54"/>
      <c r="B780" s="83"/>
      <c r="C780" s="70"/>
      <c r="D780" s="26">
        <v>630</v>
      </c>
      <c r="E780" s="78"/>
      <c r="F780" s="17">
        <v>202</v>
      </c>
      <c r="G780" s="17">
        <v>157</v>
      </c>
      <c r="H780" s="17">
        <v>170</v>
      </c>
      <c r="I780" s="38">
        <f t="shared" si="46"/>
        <v>115.92153333333334</v>
      </c>
      <c r="J780" s="39">
        <f t="shared" si="47"/>
        <v>18.400243386243385</v>
      </c>
      <c r="K780" s="6"/>
      <c r="L780" s="6"/>
      <c r="M780" s="6"/>
    </row>
    <row r="781" spans="1:13" s="3" customFormat="1" ht="56.25" customHeight="1" x14ac:dyDescent="0.25">
      <c r="A781" s="54">
        <v>422</v>
      </c>
      <c r="B781" s="82">
        <v>5010009</v>
      </c>
      <c r="C781" s="58" t="s">
        <v>524</v>
      </c>
      <c r="D781" s="26">
        <v>250</v>
      </c>
      <c r="E781" s="81"/>
      <c r="F781" s="17">
        <v>198</v>
      </c>
      <c r="G781" s="17">
        <v>240</v>
      </c>
      <c r="H781" s="17">
        <v>188</v>
      </c>
      <c r="I781" s="38">
        <f t="shared" si="46"/>
        <v>137.17746666666667</v>
      </c>
      <c r="J781" s="39">
        <f t="shared" si="47"/>
        <v>54.870986666666667</v>
      </c>
      <c r="K781" s="6"/>
      <c r="L781" s="6"/>
      <c r="M781" s="6"/>
    </row>
    <row r="782" spans="1:13" s="3" customFormat="1" ht="15.75" x14ac:dyDescent="0.25">
      <c r="A782" s="54"/>
      <c r="B782" s="82"/>
      <c r="C782" s="58"/>
      <c r="D782" s="26">
        <v>250</v>
      </c>
      <c r="E782" s="81"/>
      <c r="F782" s="17">
        <v>60</v>
      </c>
      <c r="G782" s="17">
        <v>61</v>
      </c>
      <c r="H782" s="17">
        <v>50</v>
      </c>
      <c r="I782" s="38">
        <f t="shared" si="46"/>
        <v>37.471800000000002</v>
      </c>
      <c r="J782" s="39">
        <f t="shared" si="47"/>
        <v>14.988720000000001</v>
      </c>
      <c r="K782" s="6"/>
      <c r="L782" s="6"/>
      <c r="M782" s="6"/>
    </row>
    <row r="783" spans="1:13" s="3" customFormat="1" ht="15.75" customHeight="1" x14ac:dyDescent="0.25">
      <c r="A783" s="54">
        <v>423</v>
      </c>
      <c r="B783" s="4">
        <v>5030013</v>
      </c>
      <c r="C783" s="70" t="s">
        <v>387</v>
      </c>
      <c r="D783" s="5">
        <v>1000</v>
      </c>
      <c r="E783" s="72" t="s">
        <v>490</v>
      </c>
      <c r="F783" s="17">
        <v>132</v>
      </c>
      <c r="G783" s="17">
        <v>121</v>
      </c>
      <c r="H783" s="17">
        <v>138</v>
      </c>
      <c r="I783" s="38">
        <f t="shared" ref="I783:I821" si="48">(F783+G783+H783)/3*0.38*1.73</f>
        <v>85.681133333333335</v>
      </c>
      <c r="J783" s="39">
        <f t="shared" ref="J783:J821" si="49">I783/D783*100</f>
        <v>8.5681133333333346</v>
      </c>
      <c r="K783" s="6"/>
      <c r="L783" s="6"/>
      <c r="M783" s="6"/>
    </row>
    <row r="784" spans="1:13" s="3" customFormat="1" ht="15.75" x14ac:dyDescent="0.25">
      <c r="A784" s="54"/>
      <c r="B784" s="4"/>
      <c r="C784" s="70"/>
      <c r="D784" s="5">
        <v>1000</v>
      </c>
      <c r="E784" s="72"/>
      <c r="F784" s="17">
        <v>222</v>
      </c>
      <c r="G784" s="17">
        <v>193</v>
      </c>
      <c r="H784" s="17">
        <v>230</v>
      </c>
      <c r="I784" s="38">
        <f t="shared" si="48"/>
        <v>141.34100000000001</v>
      </c>
      <c r="J784" s="39">
        <f t="shared" si="49"/>
        <v>14.1341</v>
      </c>
      <c r="K784" s="6"/>
      <c r="L784" s="6"/>
      <c r="M784" s="6"/>
    </row>
    <row r="785" spans="1:13" s="3" customFormat="1" ht="15.75" customHeight="1" x14ac:dyDescent="0.25">
      <c r="A785" s="54">
        <f>SUM(A783,1)</f>
        <v>424</v>
      </c>
      <c r="B785" s="4">
        <v>5030015</v>
      </c>
      <c r="C785" s="70" t="s">
        <v>388</v>
      </c>
      <c r="D785" s="5">
        <v>1000</v>
      </c>
      <c r="E785" s="72" t="s">
        <v>489</v>
      </c>
      <c r="F785" s="17">
        <v>122</v>
      </c>
      <c r="G785" s="17">
        <v>110</v>
      </c>
      <c r="H785" s="17">
        <v>122</v>
      </c>
      <c r="I785" s="38">
        <f t="shared" si="48"/>
        <v>77.5732</v>
      </c>
      <c r="J785" s="39">
        <f t="shared" si="49"/>
        <v>7.7573199999999991</v>
      </c>
      <c r="K785" s="6"/>
      <c r="L785" s="6"/>
      <c r="M785" s="6"/>
    </row>
    <row r="786" spans="1:13" s="3" customFormat="1" ht="15.75" x14ac:dyDescent="0.25">
      <c r="A786" s="54"/>
      <c r="B786" s="4"/>
      <c r="C786" s="70"/>
      <c r="D786" s="5">
        <v>1000</v>
      </c>
      <c r="E786" s="72"/>
      <c r="F786" s="17">
        <v>55</v>
      </c>
      <c r="G786" s="17">
        <v>38</v>
      </c>
      <c r="H786" s="17">
        <v>65</v>
      </c>
      <c r="I786" s="38">
        <f t="shared" si="48"/>
        <v>34.623066666666666</v>
      </c>
      <c r="J786" s="39">
        <f t="shared" si="49"/>
        <v>3.4623066666666666</v>
      </c>
      <c r="K786" s="6"/>
      <c r="L786" s="6"/>
      <c r="M786" s="6"/>
    </row>
    <row r="787" spans="1:13" s="3" customFormat="1" ht="15.75" customHeight="1" x14ac:dyDescent="0.25">
      <c r="A787" s="54">
        <v>425</v>
      </c>
      <c r="B787" s="60">
        <v>5070007</v>
      </c>
      <c r="C787" s="58" t="s">
        <v>525</v>
      </c>
      <c r="D787" s="5">
        <v>1000</v>
      </c>
      <c r="E787" s="78" t="s">
        <v>533</v>
      </c>
      <c r="F787" s="17">
        <v>122</v>
      </c>
      <c r="G787" s="17">
        <v>110</v>
      </c>
      <c r="H787" s="17">
        <v>122</v>
      </c>
      <c r="I787" s="38">
        <f t="shared" si="48"/>
        <v>77.5732</v>
      </c>
      <c r="J787" s="39">
        <f t="shared" si="49"/>
        <v>7.7573199999999991</v>
      </c>
      <c r="K787" s="6"/>
      <c r="L787" s="6"/>
      <c r="M787" s="6"/>
    </row>
    <row r="788" spans="1:13" s="3" customFormat="1" ht="15.75" x14ac:dyDescent="0.25">
      <c r="A788" s="54"/>
      <c r="B788" s="60"/>
      <c r="C788" s="58"/>
      <c r="D788" s="5">
        <v>1000</v>
      </c>
      <c r="E788" s="78"/>
      <c r="F788" s="17">
        <v>55</v>
      </c>
      <c r="G788" s="17">
        <v>38</v>
      </c>
      <c r="H788" s="17">
        <v>65</v>
      </c>
      <c r="I788" s="38">
        <f t="shared" si="48"/>
        <v>34.623066666666666</v>
      </c>
      <c r="J788" s="39">
        <f t="shared" si="49"/>
        <v>3.4623066666666666</v>
      </c>
      <c r="K788" s="6"/>
      <c r="L788" s="6"/>
      <c r="M788" s="6"/>
    </row>
    <row r="789" spans="1:13" s="3" customFormat="1" ht="15.75" x14ac:dyDescent="0.25">
      <c r="A789" s="54">
        <v>426</v>
      </c>
      <c r="B789" s="60">
        <v>5260007</v>
      </c>
      <c r="C789" s="58" t="s">
        <v>526</v>
      </c>
      <c r="D789" s="5">
        <v>1000</v>
      </c>
      <c r="E789" s="72" t="s">
        <v>531</v>
      </c>
      <c r="F789" s="17">
        <v>122</v>
      </c>
      <c r="G789" s="17">
        <v>110</v>
      </c>
      <c r="H789" s="17">
        <v>122</v>
      </c>
      <c r="I789" s="38">
        <f t="shared" si="48"/>
        <v>77.5732</v>
      </c>
      <c r="J789" s="39">
        <f t="shared" si="49"/>
        <v>7.7573199999999991</v>
      </c>
      <c r="K789" s="6"/>
      <c r="L789" s="6"/>
      <c r="M789" s="6"/>
    </row>
    <row r="790" spans="1:13" s="3" customFormat="1" ht="15.75" x14ac:dyDescent="0.25">
      <c r="A790" s="54"/>
      <c r="B790" s="60"/>
      <c r="C790" s="58"/>
      <c r="D790" s="5">
        <v>1000</v>
      </c>
      <c r="E790" s="72"/>
      <c r="F790" s="17">
        <v>55</v>
      </c>
      <c r="G790" s="17">
        <v>38</v>
      </c>
      <c r="H790" s="17">
        <v>65</v>
      </c>
      <c r="I790" s="38">
        <f t="shared" si="48"/>
        <v>34.623066666666666</v>
      </c>
      <c r="J790" s="39">
        <f t="shared" si="49"/>
        <v>3.4623066666666666</v>
      </c>
      <c r="K790" s="6"/>
      <c r="L790" s="6"/>
      <c r="M790" s="6"/>
    </row>
    <row r="791" spans="1:13" s="3" customFormat="1" ht="15.75" customHeight="1" x14ac:dyDescent="0.25">
      <c r="A791" s="54">
        <v>427</v>
      </c>
      <c r="B791" s="4">
        <v>5010008</v>
      </c>
      <c r="C791" s="70" t="s">
        <v>527</v>
      </c>
      <c r="D791" s="5">
        <v>630</v>
      </c>
      <c r="E791" s="72" t="s">
        <v>530</v>
      </c>
      <c r="F791" s="17">
        <v>122</v>
      </c>
      <c r="G791" s="17">
        <v>110</v>
      </c>
      <c r="H791" s="17">
        <v>122</v>
      </c>
      <c r="I791" s="38">
        <f t="shared" si="48"/>
        <v>77.5732</v>
      </c>
      <c r="J791" s="39">
        <f t="shared" si="49"/>
        <v>12.313206349206348</v>
      </c>
      <c r="K791" s="6"/>
      <c r="L791" s="6"/>
      <c r="M791" s="6"/>
    </row>
    <row r="792" spans="1:13" s="3" customFormat="1" ht="15.75" x14ac:dyDescent="0.25">
      <c r="A792" s="54"/>
      <c r="B792" s="4"/>
      <c r="C792" s="70"/>
      <c r="D792" s="5">
        <v>630</v>
      </c>
      <c r="E792" s="72"/>
      <c r="F792" s="17">
        <v>55</v>
      </c>
      <c r="G792" s="17">
        <v>38</v>
      </c>
      <c r="H792" s="17">
        <v>65</v>
      </c>
      <c r="I792" s="38">
        <f t="shared" si="48"/>
        <v>34.623066666666666</v>
      </c>
      <c r="J792" s="39">
        <f t="shared" si="49"/>
        <v>5.4957248677248671</v>
      </c>
      <c r="K792" s="6"/>
      <c r="L792" s="6"/>
      <c r="M792" s="6"/>
    </row>
    <row r="793" spans="1:13" s="3" customFormat="1" ht="15.75" customHeight="1" x14ac:dyDescent="0.25">
      <c r="A793" s="30">
        <v>428</v>
      </c>
      <c r="B793" s="31">
        <v>5050005</v>
      </c>
      <c r="C793" s="32" t="s">
        <v>528</v>
      </c>
      <c r="D793" s="5">
        <v>1000</v>
      </c>
      <c r="E793" s="24" t="s">
        <v>535</v>
      </c>
      <c r="F793" s="17">
        <v>55</v>
      </c>
      <c r="G793" s="17">
        <v>38</v>
      </c>
      <c r="H793" s="17">
        <v>65</v>
      </c>
      <c r="I793" s="38">
        <f t="shared" si="48"/>
        <v>34.623066666666666</v>
      </c>
      <c r="J793" s="39">
        <f t="shared" si="49"/>
        <v>3.4623066666666666</v>
      </c>
      <c r="K793" s="6"/>
      <c r="L793" s="6"/>
      <c r="M793" s="6"/>
    </row>
    <row r="794" spans="1:13" s="3" customFormat="1" ht="31.5" x14ac:dyDescent="0.25">
      <c r="A794" s="30">
        <v>429</v>
      </c>
      <c r="B794" s="31">
        <v>5040007</v>
      </c>
      <c r="C794" s="32" t="s">
        <v>529</v>
      </c>
      <c r="D794" s="5">
        <v>160</v>
      </c>
      <c r="E794" s="24" t="s">
        <v>536</v>
      </c>
      <c r="F794" s="17">
        <v>55</v>
      </c>
      <c r="G794" s="17">
        <v>38</v>
      </c>
      <c r="H794" s="17">
        <v>65</v>
      </c>
      <c r="I794" s="38">
        <f t="shared" si="48"/>
        <v>34.623066666666666</v>
      </c>
      <c r="J794" s="39">
        <f t="shared" si="49"/>
        <v>21.639416666666666</v>
      </c>
      <c r="K794" s="6"/>
      <c r="L794" s="6"/>
      <c r="M794" s="6"/>
    </row>
    <row r="795" spans="1:13" s="3" customFormat="1" ht="15.75" customHeight="1" x14ac:dyDescent="0.25">
      <c r="A795" s="30">
        <f>SUM(A794,1)</f>
        <v>430</v>
      </c>
      <c r="B795" s="4">
        <v>5040006</v>
      </c>
      <c r="C795" s="33" t="s">
        <v>389</v>
      </c>
      <c r="D795" s="5">
        <v>250</v>
      </c>
      <c r="E795" s="24" t="s">
        <v>491</v>
      </c>
      <c r="F795" s="17">
        <v>14</v>
      </c>
      <c r="G795" s="17">
        <v>3</v>
      </c>
      <c r="H795" s="17">
        <v>18</v>
      </c>
      <c r="I795" s="38">
        <f t="shared" si="48"/>
        <v>7.6696666666666671</v>
      </c>
      <c r="J795" s="39">
        <f t="shared" si="49"/>
        <v>3.0678666666666667</v>
      </c>
      <c r="K795" s="6"/>
      <c r="L795" s="6"/>
      <c r="M795" s="6"/>
    </row>
    <row r="796" spans="1:13" s="3" customFormat="1" ht="24" customHeight="1" x14ac:dyDescent="0.25">
      <c r="A796" s="54">
        <f>SUM(A795,1)</f>
        <v>431</v>
      </c>
      <c r="B796" s="4">
        <v>5040011</v>
      </c>
      <c r="C796" s="70" t="s">
        <v>390</v>
      </c>
      <c r="D796" s="2">
        <v>630</v>
      </c>
      <c r="E796" s="72" t="s">
        <v>492</v>
      </c>
      <c r="F796" s="17">
        <v>172</v>
      </c>
      <c r="G796" s="17">
        <v>143</v>
      </c>
      <c r="H796" s="17">
        <v>168</v>
      </c>
      <c r="I796" s="38">
        <f t="shared" si="48"/>
        <v>105.84139999999999</v>
      </c>
      <c r="J796" s="39">
        <f t="shared" si="49"/>
        <v>16.800222222222221</v>
      </c>
      <c r="K796" s="6"/>
      <c r="L796" s="6"/>
      <c r="M796" s="6"/>
    </row>
    <row r="797" spans="1:13" s="3" customFormat="1" ht="15.75" x14ac:dyDescent="0.25">
      <c r="A797" s="54"/>
      <c r="B797" s="4"/>
      <c r="C797" s="70"/>
      <c r="D797" s="2">
        <v>630</v>
      </c>
      <c r="E797" s="72"/>
      <c r="F797" s="17">
        <v>172</v>
      </c>
      <c r="G797" s="17">
        <v>136</v>
      </c>
      <c r="H797" s="17">
        <v>167</v>
      </c>
      <c r="I797" s="38">
        <f t="shared" si="48"/>
        <v>104.08833333333334</v>
      </c>
      <c r="J797" s="39">
        <f t="shared" si="49"/>
        <v>16.521957671957672</v>
      </c>
      <c r="K797" s="6"/>
      <c r="L797" s="6"/>
      <c r="M797" s="6"/>
    </row>
    <row r="798" spans="1:13" s="3" customFormat="1" ht="15.75" customHeight="1" x14ac:dyDescent="0.25">
      <c r="A798" s="54">
        <f>SUM(A796,1)</f>
        <v>432</v>
      </c>
      <c r="B798" s="4">
        <v>5040010</v>
      </c>
      <c r="C798" s="70" t="s">
        <v>391</v>
      </c>
      <c r="D798" s="5">
        <v>250</v>
      </c>
      <c r="E798" s="75" t="s">
        <v>493</v>
      </c>
      <c r="F798" s="17">
        <v>175</v>
      </c>
      <c r="G798" s="17">
        <v>163</v>
      </c>
      <c r="H798" s="17">
        <v>178</v>
      </c>
      <c r="I798" s="38">
        <f t="shared" si="48"/>
        <v>113.0728</v>
      </c>
      <c r="J798" s="39">
        <f t="shared" si="49"/>
        <v>45.229120000000002</v>
      </c>
      <c r="K798" s="6"/>
      <c r="L798" s="6"/>
      <c r="M798" s="6"/>
    </row>
    <row r="799" spans="1:13" s="3" customFormat="1" ht="15.75" x14ac:dyDescent="0.25">
      <c r="A799" s="54"/>
      <c r="B799" s="4"/>
      <c r="C799" s="70"/>
      <c r="D799" s="5">
        <v>250</v>
      </c>
      <c r="E799" s="75"/>
      <c r="F799" s="17">
        <v>162</v>
      </c>
      <c r="G799" s="17">
        <v>184</v>
      </c>
      <c r="H799" s="17">
        <v>130</v>
      </c>
      <c r="I799" s="38">
        <f t="shared" si="48"/>
        <v>104.30746666666666</v>
      </c>
      <c r="J799" s="39">
        <f t="shared" si="49"/>
        <v>41.722986666666664</v>
      </c>
      <c r="K799" s="6"/>
      <c r="L799" s="6"/>
      <c r="M799" s="6"/>
    </row>
    <row r="800" spans="1:13" s="3" customFormat="1" ht="15.75" customHeight="1" x14ac:dyDescent="0.25">
      <c r="A800" s="54">
        <f>SUM(A798,1)</f>
        <v>433</v>
      </c>
      <c r="B800" s="4">
        <v>5050009</v>
      </c>
      <c r="C800" s="70" t="s">
        <v>392</v>
      </c>
      <c r="D800" s="5">
        <v>630</v>
      </c>
      <c r="E800" s="73" t="s">
        <v>500</v>
      </c>
      <c r="F800" s="17">
        <v>127</v>
      </c>
      <c r="G800" s="17">
        <v>110</v>
      </c>
      <c r="H800" s="17">
        <v>137</v>
      </c>
      <c r="I800" s="38">
        <f t="shared" si="48"/>
        <v>81.955866666666665</v>
      </c>
      <c r="J800" s="39">
        <f t="shared" si="49"/>
        <v>13.008867724867725</v>
      </c>
      <c r="K800" s="6"/>
      <c r="L800" s="6"/>
      <c r="M800" s="6"/>
    </row>
    <row r="801" spans="1:13" s="3" customFormat="1" ht="15.75" x14ac:dyDescent="0.25">
      <c r="A801" s="54"/>
      <c r="B801" s="4"/>
      <c r="C801" s="70"/>
      <c r="D801" s="5">
        <v>630</v>
      </c>
      <c r="E801" s="73"/>
      <c r="F801" s="17">
        <v>472</v>
      </c>
      <c r="G801" s="17">
        <v>443</v>
      </c>
      <c r="H801" s="17">
        <v>469</v>
      </c>
      <c r="I801" s="38">
        <f t="shared" si="48"/>
        <v>303.28053333333332</v>
      </c>
      <c r="J801" s="39">
        <f t="shared" si="49"/>
        <v>48.139767195767199</v>
      </c>
      <c r="K801" s="6"/>
      <c r="L801" s="6"/>
      <c r="M801" s="6"/>
    </row>
    <row r="802" spans="1:13" s="3" customFormat="1" ht="15.75" customHeight="1" x14ac:dyDescent="0.25">
      <c r="A802" s="30">
        <f>SUM(A800,1)</f>
        <v>434</v>
      </c>
      <c r="B802" s="4">
        <v>5060006</v>
      </c>
      <c r="C802" s="33" t="s">
        <v>393</v>
      </c>
      <c r="D802" s="5">
        <v>1000</v>
      </c>
      <c r="E802" s="24" t="s">
        <v>494</v>
      </c>
      <c r="F802" s="17">
        <v>422</v>
      </c>
      <c r="G802" s="17">
        <v>363</v>
      </c>
      <c r="H802" s="17">
        <v>413</v>
      </c>
      <c r="I802" s="38">
        <f t="shared" si="48"/>
        <v>262.52173333333332</v>
      </c>
      <c r="J802" s="39">
        <f t="shared" si="49"/>
        <v>26.252173333333335</v>
      </c>
      <c r="K802" s="6"/>
      <c r="L802" s="6"/>
      <c r="M802" s="6"/>
    </row>
    <row r="803" spans="1:13" s="3" customFormat="1" ht="15.75" x14ac:dyDescent="0.25">
      <c r="A803" s="54">
        <f>SUM(A802,1)</f>
        <v>435</v>
      </c>
      <c r="B803" s="4">
        <v>5060008</v>
      </c>
      <c r="C803" s="70" t="s">
        <v>394</v>
      </c>
      <c r="D803" s="5">
        <v>400</v>
      </c>
      <c r="E803" s="72" t="s">
        <v>490</v>
      </c>
      <c r="F803" s="17">
        <v>114</v>
      </c>
      <c r="G803" s="17">
        <v>124</v>
      </c>
      <c r="H803" s="17">
        <v>120</v>
      </c>
      <c r="I803" s="38">
        <f t="shared" si="48"/>
        <v>78.449733333333327</v>
      </c>
      <c r="J803" s="39">
        <f t="shared" si="49"/>
        <v>19.612433333333332</v>
      </c>
      <c r="K803" s="6"/>
      <c r="L803" s="6"/>
      <c r="M803" s="6"/>
    </row>
    <row r="804" spans="1:13" s="3" customFormat="1" ht="15.75" customHeight="1" x14ac:dyDescent="0.25">
      <c r="A804" s="54"/>
      <c r="B804" s="4"/>
      <c r="C804" s="70"/>
      <c r="D804" s="5">
        <v>400</v>
      </c>
      <c r="E804" s="72"/>
      <c r="F804" s="17">
        <v>322</v>
      </c>
      <c r="G804" s="17">
        <v>283</v>
      </c>
      <c r="H804" s="17">
        <v>283</v>
      </c>
      <c r="I804" s="38">
        <f t="shared" si="48"/>
        <v>194.59040000000002</v>
      </c>
      <c r="J804" s="39">
        <f t="shared" si="49"/>
        <v>48.647600000000004</v>
      </c>
      <c r="K804" s="6"/>
      <c r="L804" s="6"/>
      <c r="M804" s="6"/>
    </row>
    <row r="805" spans="1:13" s="3" customFormat="1" ht="15.75" x14ac:dyDescent="0.25">
      <c r="A805" s="54">
        <f>SUM(A803,1)</f>
        <v>436</v>
      </c>
      <c r="B805" s="4">
        <v>5060012</v>
      </c>
      <c r="C805" s="70" t="s">
        <v>395</v>
      </c>
      <c r="D805" s="5">
        <v>630</v>
      </c>
      <c r="E805" s="72" t="s">
        <v>498</v>
      </c>
      <c r="F805" s="17">
        <v>91</v>
      </c>
      <c r="G805" s="17">
        <v>63</v>
      </c>
      <c r="H805" s="17">
        <v>78</v>
      </c>
      <c r="I805" s="38">
        <f t="shared" si="48"/>
        <v>50.83893333333333</v>
      </c>
      <c r="J805" s="39">
        <f t="shared" si="49"/>
        <v>8.0696719576719573</v>
      </c>
      <c r="K805" s="6"/>
      <c r="L805" s="6"/>
      <c r="M805" s="6"/>
    </row>
    <row r="806" spans="1:13" s="3" customFormat="1" ht="15.75" customHeight="1" x14ac:dyDescent="0.25">
      <c r="A806" s="54"/>
      <c r="B806" s="4"/>
      <c r="C806" s="70"/>
      <c r="D806" s="5">
        <v>630</v>
      </c>
      <c r="E806" s="72"/>
      <c r="F806" s="17">
        <v>40</v>
      </c>
      <c r="G806" s="17">
        <v>39</v>
      </c>
      <c r="H806" s="17">
        <v>23</v>
      </c>
      <c r="I806" s="38">
        <f t="shared" si="48"/>
        <v>22.351600000000001</v>
      </c>
      <c r="J806" s="39">
        <f t="shared" si="49"/>
        <v>3.5478730158730163</v>
      </c>
      <c r="K806" s="6"/>
      <c r="L806" s="6"/>
      <c r="M806" s="6"/>
    </row>
    <row r="807" spans="1:13" s="3" customFormat="1" ht="15.75" customHeight="1" x14ac:dyDescent="0.25">
      <c r="A807" s="54">
        <f>SUM(A805,1)</f>
        <v>437</v>
      </c>
      <c r="B807" s="4">
        <v>5070001</v>
      </c>
      <c r="C807" s="70" t="s">
        <v>396</v>
      </c>
      <c r="D807" s="5">
        <v>630</v>
      </c>
      <c r="E807" s="75" t="s">
        <v>495</v>
      </c>
      <c r="F807" s="17">
        <v>377</v>
      </c>
      <c r="G807" s="17">
        <v>343</v>
      </c>
      <c r="H807" s="17">
        <v>383</v>
      </c>
      <c r="I807" s="38">
        <f t="shared" si="48"/>
        <v>241.70406666666668</v>
      </c>
      <c r="J807" s="39">
        <f t="shared" si="49"/>
        <v>38.365724867724872</v>
      </c>
      <c r="K807" s="6"/>
      <c r="L807" s="6"/>
      <c r="M807" s="6"/>
    </row>
    <row r="808" spans="1:13" s="3" customFormat="1" ht="15.75" customHeight="1" x14ac:dyDescent="0.25">
      <c r="A808" s="54"/>
      <c r="B808" s="4"/>
      <c r="C808" s="70"/>
      <c r="D808" s="5">
        <v>630</v>
      </c>
      <c r="E808" s="75"/>
      <c r="F808" s="17">
        <v>325</v>
      </c>
      <c r="G808" s="17">
        <v>283</v>
      </c>
      <c r="H808" s="17">
        <v>333</v>
      </c>
      <c r="I808" s="38">
        <f t="shared" si="48"/>
        <v>206.20446666666669</v>
      </c>
      <c r="J808" s="39">
        <f t="shared" si="49"/>
        <v>32.730867724867728</v>
      </c>
      <c r="K808" s="6"/>
      <c r="L808" s="6"/>
      <c r="M808" s="6"/>
    </row>
    <row r="809" spans="1:13" s="3" customFormat="1" ht="15.75" x14ac:dyDescent="0.25">
      <c r="A809" s="54">
        <f>SUM(A807,1)</f>
        <v>438</v>
      </c>
      <c r="B809" s="4">
        <v>5070002</v>
      </c>
      <c r="C809" s="70" t="s">
        <v>397</v>
      </c>
      <c r="D809" s="5">
        <v>630</v>
      </c>
      <c r="E809" s="75"/>
      <c r="F809" s="17">
        <v>376</v>
      </c>
      <c r="G809" s="17">
        <v>331</v>
      </c>
      <c r="H809" s="17">
        <v>366</v>
      </c>
      <c r="I809" s="38">
        <f t="shared" si="48"/>
        <v>235.13006666666669</v>
      </c>
      <c r="J809" s="39">
        <f t="shared" si="49"/>
        <v>37.322232804232804</v>
      </c>
      <c r="K809" s="6"/>
      <c r="L809" s="6"/>
      <c r="M809" s="6"/>
    </row>
    <row r="810" spans="1:13" s="3" customFormat="1" ht="15.75" customHeight="1" x14ac:dyDescent="0.25">
      <c r="A810" s="54"/>
      <c r="B810" s="4"/>
      <c r="C810" s="70"/>
      <c r="D810" s="5">
        <v>630</v>
      </c>
      <c r="E810" s="75"/>
      <c r="F810" s="17">
        <v>327</v>
      </c>
      <c r="G810" s="17">
        <v>263</v>
      </c>
      <c r="H810" s="17">
        <v>310</v>
      </c>
      <c r="I810" s="38">
        <f t="shared" si="48"/>
        <v>197.22</v>
      </c>
      <c r="J810" s="39">
        <f t="shared" si="49"/>
        <v>31.304761904761904</v>
      </c>
      <c r="K810" s="6"/>
      <c r="L810" s="6"/>
      <c r="M810" s="6"/>
    </row>
    <row r="811" spans="1:13" s="3" customFormat="1" ht="15.75" x14ac:dyDescent="0.25">
      <c r="A811" s="54">
        <f>SUM(A809,1)</f>
        <v>439</v>
      </c>
      <c r="B811" s="4">
        <v>5070003</v>
      </c>
      <c r="C811" s="70" t="s">
        <v>398</v>
      </c>
      <c r="D811" s="5">
        <v>630</v>
      </c>
      <c r="E811" s="75"/>
      <c r="F811" s="17">
        <v>331</v>
      </c>
      <c r="G811" s="17">
        <v>283</v>
      </c>
      <c r="H811" s="17">
        <v>313</v>
      </c>
      <c r="I811" s="38">
        <f t="shared" si="48"/>
        <v>203.13659999999999</v>
      </c>
      <c r="J811" s="39">
        <f t="shared" si="49"/>
        <v>32.243904761904766</v>
      </c>
      <c r="K811" s="6"/>
      <c r="L811" s="6"/>
      <c r="M811" s="6"/>
    </row>
    <row r="812" spans="1:13" s="3" customFormat="1" ht="15.75" customHeight="1" x14ac:dyDescent="0.25">
      <c r="A812" s="54"/>
      <c r="B812" s="4"/>
      <c r="C812" s="70"/>
      <c r="D812" s="5">
        <v>630</v>
      </c>
      <c r="E812" s="75"/>
      <c r="F812" s="17">
        <v>276</v>
      </c>
      <c r="G812" s="17">
        <v>248</v>
      </c>
      <c r="H812" s="17">
        <v>259</v>
      </c>
      <c r="I812" s="38">
        <f t="shared" si="48"/>
        <v>171.5814</v>
      </c>
      <c r="J812" s="39">
        <f t="shared" si="49"/>
        <v>27.235142857142858</v>
      </c>
      <c r="K812" s="6"/>
      <c r="L812" s="6"/>
      <c r="M812" s="6"/>
    </row>
    <row r="813" spans="1:13" s="3" customFormat="1" ht="15.75" x14ac:dyDescent="0.25">
      <c r="A813" s="54">
        <f>SUM(A811,1)</f>
        <v>440</v>
      </c>
      <c r="B813" s="4">
        <v>5070004</v>
      </c>
      <c r="C813" s="70" t="s">
        <v>399</v>
      </c>
      <c r="D813" s="5">
        <v>400</v>
      </c>
      <c r="E813" s="75"/>
      <c r="F813" s="17">
        <v>178</v>
      </c>
      <c r="G813" s="17">
        <v>143</v>
      </c>
      <c r="H813" s="17">
        <v>183</v>
      </c>
      <c r="I813" s="38">
        <f t="shared" si="48"/>
        <v>110.4432</v>
      </c>
      <c r="J813" s="39">
        <f t="shared" si="49"/>
        <v>27.610800000000001</v>
      </c>
      <c r="K813" s="6"/>
      <c r="L813" s="6"/>
      <c r="M813" s="6"/>
    </row>
    <row r="814" spans="1:13" s="3" customFormat="1" ht="15.75" x14ac:dyDescent="0.25">
      <c r="A814" s="54"/>
      <c r="B814" s="4"/>
      <c r="C814" s="70"/>
      <c r="D814" s="5">
        <v>400</v>
      </c>
      <c r="E814" s="75"/>
      <c r="F814" s="17">
        <v>130</v>
      </c>
      <c r="G814" s="17">
        <v>83</v>
      </c>
      <c r="H814" s="17">
        <v>121</v>
      </c>
      <c r="I814" s="38">
        <f t="shared" si="48"/>
        <v>73.190533333333335</v>
      </c>
      <c r="J814" s="39">
        <f t="shared" si="49"/>
        <v>18.297633333333334</v>
      </c>
      <c r="K814" s="6"/>
      <c r="L814" s="6"/>
      <c r="M814" s="6"/>
    </row>
    <row r="815" spans="1:13" s="3" customFormat="1" ht="15.75" x14ac:dyDescent="0.25">
      <c r="A815" s="54">
        <f>SUM(A813,1)</f>
        <v>441</v>
      </c>
      <c r="B815" s="4">
        <v>5260002</v>
      </c>
      <c r="C815" s="70" t="s">
        <v>400</v>
      </c>
      <c r="D815" s="5">
        <v>1000</v>
      </c>
      <c r="E815" s="72" t="s">
        <v>499</v>
      </c>
      <c r="F815" s="17">
        <v>165</v>
      </c>
      <c r="G815" s="17">
        <v>149</v>
      </c>
      <c r="H815" s="17">
        <v>158</v>
      </c>
      <c r="I815" s="38">
        <f t="shared" si="48"/>
        <v>103.43093333333334</v>
      </c>
      <c r="J815" s="39">
        <f t="shared" si="49"/>
        <v>10.343093333333334</v>
      </c>
      <c r="K815" s="6"/>
      <c r="L815" s="6"/>
      <c r="M815" s="6"/>
    </row>
    <row r="816" spans="1:13" s="3" customFormat="1" ht="15.75" x14ac:dyDescent="0.25">
      <c r="A816" s="54"/>
      <c r="B816" s="4"/>
      <c r="C816" s="70"/>
      <c r="D816" s="5">
        <v>1000</v>
      </c>
      <c r="E816" s="72"/>
      <c r="F816" s="17">
        <v>149</v>
      </c>
      <c r="G816" s="17">
        <v>152</v>
      </c>
      <c r="H816" s="17">
        <v>137</v>
      </c>
      <c r="I816" s="38">
        <f t="shared" si="48"/>
        <v>95.980400000000003</v>
      </c>
      <c r="J816" s="39">
        <f t="shared" si="49"/>
        <v>9.598040000000001</v>
      </c>
      <c r="K816" s="6"/>
      <c r="L816" s="6"/>
      <c r="M816" s="6"/>
    </row>
    <row r="817" spans="1:13" s="3" customFormat="1" ht="31.5" customHeight="1" x14ac:dyDescent="0.25">
      <c r="A817" s="54">
        <f>SUM(A815,1)</f>
        <v>442</v>
      </c>
      <c r="B817" s="4">
        <v>5260004</v>
      </c>
      <c r="C817" s="70" t="s">
        <v>401</v>
      </c>
      <c r="D817" s="5">
        <v>630</v>
      </c>
      <c r="E817" s="75" t="s">
        <v>496</v>
      </c>
      <c r="F817" s="17">
        <v>206</v>
      </c>
      <c r="G817" s="17">
        <v>203</v>
      </c>
      <c r="H817" s="17">
        <v>216</v>
      </c>
      <c r="I817" s="38">
        <f t="shared" si="48"/>
        <v>136.95833333333334</v>
      </c>
      <c r="J817" s="39">
        <f t="shared" si="49"/>
        <v>21.739417989417991</v>
      </c>
      <c r="K817" s="6"/>
      <c r="L817" s="6"/>
      <c r="M817" s="6"/>
    </row>
    <row r="818" spans="1:13" ht="15.75" x14ac:dyDescent="0.25">
      <c r="A818" s="54"/>
      <c r="B818" s="4"/>
      <c r="C818" s="70"/>
      <c r="D818" s="5">
        <v>630</v>
      </c>
      <c r="E818" s="75"/>
      <c r="F818" s="17">
        <v>212</v>
      </c>
      <c r="G818" s="17">
        <v>183</v>
      </c>
      <c r="H818" s="17">
        <v>213</v>
      </c>
      <c r="I818" s="38">
        <f t="shared" si="48"/>
        <v>133.23306666666667</v>
      </c>
      <c r="J818" s="39">
        <f t="shared" si="49"/>
        <v>21.148105820105819</v>
      </c>
      <c r="K818" s="6"/>
      <c r="L818" s="6"/>
      <c r="M818" s="6"/>
    </row>
    <row r="819" spans="1:13" ht="15.75" x14ac:dyDescent="0.25">
      <c r="A819" s="30">
        <f>SUM(A817,1)</f>
        <v>443</v>
      </c>
      <c r="B819" s="18" t="s">
        <v>402</v>
      </c>
      <c r="C819" s="33" t="s">
        <v>403</v>
      </c>
      <c r="D819" s="5">
        <v>160</v>
      </c>
      <c r="E819" s="24" t="s">
        <v>497</v>
      </c>
      <c r="F819" s="17">
        <v>63</v>
      </c>
      <c r="G819" s="17">
        <v>48</v>
      </c>
      <c r="H819" s="17">
        <v>73</v>
      </c>
      <c r="I819" s="38">
        <f t="shared" si="48"/>
        <v>40.320533333333337</v>
      </c>
      <c r="J819" s="39">
        <f t="shared" si="49"/>
        <v>25.200333333333337</v>
      </c>
      <c r="K819" s="6"/>
      <c r="L819" s="6"/>
      <c r="M819" s="6"/>
    </row>
    <row r="820" spans="1:13" ht="15.75" x14ac:dyDescent="0.25">
      <c r="A820" s="54">
        <f>SUM(A819,1)</f>
        <v>444</v>
      </c>
      <c r="B820" s="80" t="s">
        <v>404</v>
      </c>
      <c r="C820" s="70" t="s">
        <v>405</v>
      </c>
      <c r="D820" s="15">
        <v>630</v>
      </c>
      <c r="E820" s="72" t="s">
        <v>501</v>
      </c>
      <c r="F820" s="17">
        <v>235</v>
      </c>
      <c r="G820" s="17">
        <v>213</v>
      </c>
      <c r="H820" s="17">
        <v>250</v>
      </c>
      <c r="I820" s="38">
        <f t="shared" si="48"/>
        <v>152.95506666666665</v>
      </c>
      <c r="J820" s="39">
        <f t="shared" si="49"/>
        <v>24.27858201058201</v>
      </c>
      <c r="K820" s="6"/>
      <c r="L820" s="6"/>
      <c r="M820" s="6"/>
    </row>
    <row r="821" spans="1:13" ht="15.75" x14ac:dyDescent="0.25">
      <c r="A821" s="54"/>
      <c r="B821" s="80"/>
      <c r="C821" s="70"/>
      <c r="D821" s="15">
        <v>630</v>
      </c>
      <c r="E821" s="72"/>
      <c r="F821" s="17">
        <v>47</v>
      </c>
      <c r="G821" s="17">
        <v>64</v>
      </c>
      <c r="H821" s="17">
        <v>58</v>
      </c>
      <c r="I821" s="38">
        <f t="shared" si="48"/>
        <v>37.033533333333331</v>
      </c>
      <c r="J821" s="39">
        <f t="shared" si="49"/>
        <v>5.8783386243386238</v>
      </c>
      <c r="K821" s="6"/>
      <c r="L821" s="6"/>
      <c r="M821" s="6"/>
    </row>
    <row r="822" spans="1:13" x14ac:dyDescent="0.25">
      <c r="J822" s="36"/>
    </row>
    <row r="823" spans="1:13" x14ac:dyDescent="0.25">
      <c r="J823" s="36"/>
    </row>
    <row r="824" spans="1:13" x14ac:dyDescent="0.25">
      <c r="J824" s="36"/>
    </row>
    <row r="825" spans="1:13" x14ac:dyDescent="0.25">
      <c r="J825" s="36"/>
    </row>
    <row r="826" spans="1:13" x14ac:dyDescent="0.25">
      <c r="J826" s="36"/>
    </row>
    <row r="827" spans="1:13" x14ac:dyDescent="0.25">
      <c r="J827" s="36"/>
    </row>
    <row r="828" spans="1:13" x14ac:dyDescent="0.25">
      <c r="J828" s="36"/>
    </row>
    <row r="829" spans="1:13" x14ac:dyDescent="0.25">
      <c r="J829" s="36"/>
    </row>
    <row r="830" spans="1:13" x14ac:dyDescent="0.25">
      <c r="J830" s="36"/>
    </row>
    <row r="831" spans="1:13" x14ac:dyDescent="0.25">
      <c r="J831" s="36"/>
    </row>
    <row r="832" spans="1:13" x14ac:dyDescent="0.25">
      <c r="J832" s="36"/>
    </row>
    <row r="833" spans="10:10" x14ac:dyDescent="0.25">
      <c r="J833" s="36"/>
    </row>
    <row r="834" spans="10:10" x14ac:dyDescent="0.25">
      <c r="J834" s="36"/>
    </row>
    <row r="835" spans="10:10" x14ac:dyDescent="0.25">
      <c r="J835" s="36"/>
    </row>
    <row r="836" spans="10:10" x14ac:dyDescent="0.25">
      <c r="J836" s="36"/>
    </row>
    <row r="837" spans="10:10" x14ac:dyDescent="0.25">
      <c r="J837" s="36"/>
    </row>
    <row r="838" spans="10:10" x14ac:dyDescent="0.25">
      <c r="J838" s="36"/>
    </row>
    <row r="839" spans="10:10" x14ac:dyDescent="0.25">
      <c r="J839" s="36"/>
    </row>
    <row r="840" spans="10:10" x14ac:dyDescent="0.25">
      <c r="J840" s="36"/>
    </row>
    <row r="841" spans="10:10" x14ac:dyDescent="0.25">
      <c r="J841" s="36"/>
    </row>
    <row r="842" spans="10:10" x14ac:dyDescent="0.25">
      <c r="J842" s="36"/>
    </row>
    <row r="843" spans="10:10" x14ac:dyDescent="0.25">
      <c r="J843" s="36"/>
    </row>
    <row r="844" spans="10:10" x14ac:dyDescent="0.25">
      <c r="J844" s="36"/>
    </row>
    <row r="845" spans="10:10" x14ac:dyDescent="0.25">
      <c r="J845" s="36"/>
    </row>
    <row r="846" spans="10:10" x14ac:dyDescent="0.25">
      <c r="J846" s="36"/>
    </row>
    <row r="847" spans="10:10" x14ac:dyDescent="0.25">
      <c r="J847" s="36"/>
    </row>
    <row r="848" spans="10:10" x14ac:dyDescent="0.25">
      <c r="J848" s="36"/>
    </row>
    <row r="849" spans="10:10" x14ac:dyDescent="0.25">
      <c r="J849" s="36"/>
    </row>
    <row r="850" spans="10:10" x14ac:dyDescent="0.25">
      <c r="J850" s="36"/>
    </row>
    <row r="851" spans="10:10" x14ac:dyDescent="0.25">
      <c r="J851" s="36"/>
    </row>
    <row r="852" spans="10:10" x14ac:dyDescent="0.25">
      <c r="J852" s="36"/>
    </row>
    <row r="853" spans="10:10" x14ac:dyDescent="0.25">
      <c r="J853" s="36"/>
    </row>
    <row r="854" spans="10:10" x14ac:dyDescent="0.25">
      <c r="J854" s="36"/>
    </row>
    <row r="855" spans="10:10" x14ac:dyDescent="0.25">
      <c r="J855" s="36"/>
    </row>
    <row r="856" spans="10:10" x14ac:dyDescent="0.25">
      <c r="J856" s="36"/>
    </row>
    <row r="857" spans="10:10" x14ac:dyDescent="0.25">
      <c r="J857" s="36"/>
    </row>
    <row r="858" spans="10:10" x14ac:dyDescent="0.25">
      <c r="J858" s="36"/>
    </row>
    <row r="859" spans="10:10" x14ac:dyDescent="0.25">
      <c r="J859" s="36"/>
    </row>
    <row r="860" spans="10:10" x14ac:dyDescent="0.25">
      <c r="J860" s="36"/>
    </row>
    <row r="861" spans="10:10" x14ac:dyDescent="0.25">
      <c r="J861" s="36"/>
    </row>
    <row r="862" spans="10:10" x14ac:dyDescent="0.25">
      <c r="J862" s="36"/>
    </row>
    <row r="863" spans="10:10" x14ac:dyDescent="0.25">
      <c r="J863" s="36"/>
    </row>
    <row r="864" spans="10:10" x14ac:dyDescent="0.25">
      <c r="J864" s="36"/>
    </row>
    <row r="865" spans="10:10" x14ac:dyDescent="0.25">
      <c r="J865" s="36"/>
    </row>
    <row r="866" spans="10:10" x14ac:dyDescent="0.25">
      <c r="J866" s="36"/>
    </row>
    <row r="867" spans="10:10" x14ac:dyDescent="0.25">
      <c r="J867" s="36"/>
    </row>
    <row r="868" spans="10:10" x14ac:dyDescent="0.25">
      <c r="J868" s="36"/>
    </row>
    <row r="869" spans="10:10" x14ac:dyDescent="0.25">
      <c r="J869" s="36"/>
    </row>
    <row r="870" spans="10:10" x14ac:dyDescent="0.25">
      <c r="J870" s="36"/>
    </row>
    <row r="871" spans="10:10" x14ac:dyDescent="0.25">
      <c r="J871" s="36"/>
    </row>
    <row r="872" spans="10:10" x14ac:dyDescent="0.25">
      <c r="J872" s="36"/>
    </row>
    <row r="873" spans="10:10" x14ac:dyDescent="0.25">
      <c r="J873" s="36"/>
    </row>
    <row r="874" spans="10:10" x14ac:dyDescent="0.25">
      <c r="J874" s="36"/>
    </row>
    <row r="875" spans="10:10" x14ac:dyDescent="0.25">
      <c r="J875" s="36"/>
    </row>
    <row r="876" spans="10:10" x14ac:dyDescent="0.25">
      <c r="J876" s="36"/>
    </row>
    <row r="877" spans="10:10" x14ac:dyDescent="0.25">
      <c r="J877" s="36"/>
    </row>
    <row r="878" spans="10:10" x14ac:dyDescent="0.25">
      <c r="J878" s="36"/>
    </row>
    <row r="879" spans="10:10" x14ac:dyDescent="0.25">
      <c r="J879" s="36"/>
    </row>
    <row r="880" spans="10:10" x14ac:dyDescent="0.25">
      <c r="J880" s="36"/>
    </row>
    <row r="881" spans="10:10" x14ac:dyDescent="0.25">
      <c r="J881" s="36"/>
    </row>
    <row r="882" spans="10:10" x14ac:dyDescent="0.25">
      <c r="J882" s="36"/>
    </row>
    <row r="883" spans="10:10" x14ac:dyDescent="0.25">
      <c r="J883" s="36"/>
    </row>
    <row r="884" spans="10:10" x14ac:dyDescent="0.25">
      <c r="J884" s="36"/>
    </row>
    <row r="885" spans="10:10" x14ac:dyDescent="0.25">
      <c r="J885" s="36"/>
    </row>
    <row r="886" spans="10:10" x14ac:dyDescent="0.25">
      <c r="J886" s="36"/>
    </row>
    <row r="887" spans="10:10" x14ac:dyDescent="0.25">
      <c r="J887" s="36"/>
    </row>
    <row r="888" spans="10:10" x14ac:dyDescent="0.25">
      <c r="J888" s="36"/>
    </row>
    <row r="889" spans="10:10" x14ac:dyDescent="0.25">
      <c r="J889" s="36"/>
    </row>
    <row r="890" spans="10:10" x14ac:dyDescent="0.25">
      <c r="J890" s="36"/>
    </row>
    <row r="891" spans="10:10" x14ac:dyDescent="0.25">
      <c r="J891" s="36"/>
    </row>
    <row r="892" spans="10:10" x14ac:dyDescent="0.25">
      <c r="J892" s="36"/>
    </row>
    <row r="893" spans="10:10" x14ac:dyDescent="0.25">
      <c r="J893" s="36"/>
    </row>
    <row r="894" spans="10:10" x14ac:dyDescent="0.25">
      <c r="J894" s="36"/>
    </row>
    <row r="895" spans="10:10" x14ac:dyDescent="0.25">
      <c r="J895" s="36"/>
    </row>
    <row r="896" spans="10:10" x14ac:dyDescent="0.25">
      <c r="J896" s="36"/>
    </row>
    <row r="897" spans="10:10" x14ac:dyDescent="0.25">
      <c r="J897" s="36"/>
    </row>
    <row r="898" spans="10:10" x14ac:dyDescent="0.25">
      <c r="J898" s="36"/>
    </row>
    <row r="899" spans="10:10" x14ac:dyDescent="0.25">
      <c r="J899" s="36"/>
    </row>
    <row r="900" spans="10:10" x14ac:dyDescent="0.25">
      <c r="J900" s="36"/>
    </row>
    <row r="901" spans="10:10" x14ac:dyDescent="0.25">
      <c r="J901" s="36"/>
    </row>
    <row r="902" spans="10:10" x14ac:dyDescent="0.25">
      <c r="J902" s="36"/>
    </row>
    <row r="903" spans="10:10" x14ac:dyDescent="0.25">
      <c r="J903" s="36"/>
    </row>
    <row r="904" spans="10:10" x14ac:dyDescent="0.25">
      <c r="J904" s="36"/>
    </row>
    <row r="905" spans="10:10" x14ac:dyDescent="0.25">
      <c r="J905" s="36"/>
    </row>
    <row r="906" spans="10:10" x14ac:dyDescent="0.25">
      <c r="J906" s="36"/>
    </row>
    <row r="907" spans="10:10" x14ac:dyDescent="0.25">
      <c r="J907" s="36"/>
    </row>
    <row r="908" spans="10:10" x14ac:dyDescent="0.25">
      <c r="J908" s="36"/>
    </row>
    <row r="909" spans="10:10" x14ac:dyDescent="0.25">
      <c r="J909" s="36"/>
    </row>
    <row r="910" spans="10:10" x14ac:dyDescent="0.25">
      <c r="J910" s="36"/>
    </row>
    <row r="911" spans="10:10" x14ac:dyDescent="0.25">
      <c r="J911" s="36"/>
    </row>
    <row r="912" spans="10:10" x14ac:dyDescent="0.25">
      <c r="J912" s="36"/>
    </row>
    <row r="913" spans="10:10" x14ac:dyDescent="0.25">
      <c r="J913" s="36"/>
    </row>
    <row r="914" spans="10:10" x14ac:dyDescent="0.25">
      <c r="J914" s="36"/>
    </row>
    <row r="915" spans="10:10" x14ac:dyDescent="0.25">
      <c r="J915" s="36"/>
    </row>
    <row r="916" spans="10:10" x14ac:dyDescent="0.25">
      <c r="J916" s="36"/>
    </row>
    <row r="917" spans="10:10" x14ac:dyDescent="0.25">
      <c r="J917" s="36"/>
    </row>
    <row r="918" spans="10:10" x14ac:dyDescent="0.25">
      <c r="J918" s="36"/>
    </row>
    <row r="919" spans="10:10" x14ac:dyDescent="0.25">
      <c r="J919" s="36"/>
    </row>
    <row r="920" spans="10:10" x14ac:dyDescent="0.25">
      <c r="J920" s="36"/>
    </row>
    <row r="921" spans="10:10" x14ac:dyDescent="0.25">
      <c r="J921" s="36"/>
    </row>
    <row r="922" spans="10:10" x14ac:dyDescent="0.25">
      <c r="J922" s="36"/>
    </row>
    <row r="923" spans="10:10" x14ac:dyDescent="0.25">
      <c r="J923" s="36"/>
    </row>
    <row r="924" spans="10:10" x14ac:dyDescent="0.25">
      <c r="J924" s="36"/>
    </row>
    <row r="925" spans="10:10" x14ac:dyDescent="0.25">
      <c r="J925" s="36"/>
    </row>
    <row r="926" spans="10:10" x14ac:dyDescent="0.25">
      <c r="J926" s="36"/>
    </row>
    <row r="927" spans="10:10" x14ac:dyDescent="0.25">
      <c r="J927" s="36"/>
    </row>
    <row r="928" spans="10:10" x14ac:dyDescent="0.25">
      <c r="J928" s="36"/>
    </row>
    <row r="929" spans="10:10" x14ac:dyDescent="0.25">
      <c r="J929" s="36"/>
    </row>
    <row r="930" spans="10:10" x14ac:dyDescent="0.25">
      <c r="J930" s="36"/>
    </row>
    <row r="931" spans="10:10" x14ac:dyDescent="0.25">
      <c r="J931" s="36"/>
    </row>
    <row r="932" spans="10:10" x14ac:dyDescent="0.25">
      <c r="J932" s="36"/>
    </row>
    <row r="933" spans="10:10" x14ac:dyDescent="0.25">
      <c r="J933" s="36"/>
    </row>
    <row r="934" spans="10:10" x14ac:dyDescent="0.25">
      <c r="J934" s="36"/>
    </row>
    <row r="935" spans="10:10" x14ac:dyDescent="0.25">
      <c r="J935" s="36"/>
    </row>
    <row r="936" spans="10:10" x14ac:dyDescent="0.25">
      <c r="J936" s="36"/>
    </row>
    <row r="937" spans="10:10" x14ac:dyDescent="0.25">
      <c r="J937" s="36"/>
    </row>
    <row r="938" spans="10:10" x14ac:dyDescent="0.25">
      <c r="J938" s="36"/>
    </row>
    <row r="939" spans="10:10" x14ac:dyDescent="0.25">
      <c r="J939" s="36"/>
    </row>
    <row r="940" spans="10:10" x14ac:dyDescent="0.25">
      <c r="J940" s="36"/>
    </row>
    <row r="941" spans="10:10" x14ac:dyDescent="0.25">
      <c r="J941" s="36"/>
    </row>
    <row r="942" spans="10:10" x14ac:dyDescent="0.25">
      <c r="J942" s="36"/>
    </row>
    <row r="943" spans="10:10" x14ac:dyDescent="0.25">
      <c r="J943" s="36"/>
    </row>
    <row r="944" spans="10:10" x14ac:dyDescent="0.25">
      <c r="J944" s="36"/>
    </row>
    <row r="945" spans="10:10" x14ac:dyDescent="0.25">
      <c r="J945" s="36"/>
    </row>
    <row r="946" spans="10:10" x14ac:dyDescent="0.25">
      <c r="J946" s="36"/>
    </row>
    <row r="947" spans="10:10" x14ac:dyDescent="0.25">
      <c r="J947" s="36"/>
    </row>
    <row r="948" spans="10:10" x14ac:dyDescent="0.25">
      <c r="J948" s="36"/>
    </row>
    <row r="949" spans="10:10" x14ac:dyDescent="0.25">
      <c r="J949" s="36"/>
    </row>
    <row r="950" spans="10:10" x14ac:dyDescent="0.25">
      <c r="J950" s="36"/>
    </row>
    <row r="951" spans="10:10" x14ac:dyDescent="0.25">
      <c r="J951" s="36"/>
    </row>
    <row r="952" spans="10:10" x14ac:dyDescent="0.25">
      <c r="J952" s="36"/>
    </row>
    <row r="953" spans="10:10" x14ac:dyDescent="0.25">
      <c r="J953" s="36"/>
    </row>
    <row r="954" spans="10:10" x14ac:dyDescent="0.25">
      <c r="J954" s="36"/>
    </row>
    <row r="955" spans="10:10" x14ac:dyDescent="0.25">
      <c r="J955" s="36"/>
    </row>
    <row r="956" spans="10:10" x14ac:dyDescent="0.25">
      <c r="J956" s="36"/>
    </row>
    <row r="957" spans="10:10" x14ac:dyDescent="0.25">
      <c r="J957" s="36"/>
    </row>
    <row r="958" spans="10:10" x14ac:dyDescent="0.25">
      <c r="J958" s="36"/>
    </row>
    <row r="959" spans="10:10" x14ac:dyDescent="0.25">
      <c r="J959" s="36"/>
    </row>
    <row r="960" spans="10:10" x14ac:dyDescent="0.25">
      <c r="J960" s="36"/>
    </row>
    <row r="961" spans="10:10" x14ac:dyDescent="0.25">
      <c r="J961" s="36"/>
    </row>
    <row r="962" spans="10:10" x14ac:dyDescent="0.25">
      <c r="J962" s="36"/>
    </row>
    <row r="963" spans="10:10" x14ac:dyDescent="0.25">
      <c r="J963" s="36"/>
    </row>
    <row r="964" spans="10:10" x14ac:dyDescent="0.25">
      <c r="J964" s="36"/>
    </row>
    <row r="965" spans="10:10" x14ac:dyDescent="0.25">
      <c r="J965" s="36"/>
    </row>
    <row r="966" spans="10:10" x14ac:dyDescent="0.25">
      <c r="J966" s="36"/>
    </row>
    <row r="967" spans="10:10" x14ac:dyDescent="0.25">
      <c r="J967" s="36"/>
    </row>
    <row r="968" spans="10:10" x14ac:dyDescent="0.25">
      <c r="J968" s="36"/>
    </row>
    <row r="969" spans="10:10" x14ac:dyDescent="0.25">
      <c r="J969" s="36"/>
    </row>
    <row r="970" spans="10:10" x14ac:dyDescent="0.25">
      <c r="J970" s="36"/>
    </row>
    <row r="971" spans="10:10" x14ac:dyDescent="0.25">
      <c r="J971" s="36"/>
    </row>
    <row r="972" spans="10:10" x14ac:dyDescent="0.25">
      <c r="J972" s="36"/>
    </row>
    <row r="973" spans="10:10" x14ac:dyDescent="0.25">
      <c r="J973" s="36"/>
    </row>
    <row r="974" spans="10:10" x14ac:dyDescent="0.25">
      <c r="J974" s="36"/>
    </row>
    <row r="975" spans="10:10" x14ac:dyDescent="0.25">
      <c r="J975" s="36"/>
    </row>
    <row r="976" spans="10:10" x14ac:dyDescent="0.25">
      <c r="J976" s="36"/>
    </row>
    <row r="977" spans="10:10" x14ac:dyDescent="0.25">
      <c r="J977" s="36"/>
    </row>
    <row r="978" spans="10:10" x14ac:dyDescent="0.25">
      <c r="J978" s="36"/>
    </row>
    <row r="979" spans="10:10" x14ac:dyDescent="0.25">
      <c r="J979" s="36"/>
    </row>
    <row r="980" spans="10:10" x14ac:dyDescent="0.25">
      <c r="J980" s="36"/>
    </row>
    <row r="981" spans="10:10" x14ac:dyDescent="0.25">
      <c r="J981" s="36"/>
    </row>
    <row r="982" spans="10:10" x14ac:dyDescent="0.25">
      <c r="J982" s="36"/>
    </row>
    <row r="983" spans="10:10" x14ac:dyDescent="0.25">
      <c r="J983" s="36"/>
    </row>
    <row r="984" spans="10:10" x14ac:dyDescent="0.25">
      <c r="J984" s="36"/>
    </row>
    <row r="985" spans="10:10" x14ac:dyDescent="0.25">
      <c r="J985" s="36"/>
    </row>
    <row r="986" spans="10:10" x14ac:dyDescent="0.25">
      <c r="J986" s="36"/>
    </row>
    <row r="987" spans="10:10" x14ac:dyDescent="0.25">
      <c r="J987" s="36"/>
    </row>
  </sheetData>
  <mergeCells count="1196">
    <mergeCell ref="C817:C818"/>
    <mergeCell ref="E817:E818"/>
    <mergeCell ref="A800:A801"/>
    <mergeCell ref="C800:C801"/>
    <mergeCell ref="A815:A816"/>
    <mergeCell ref="C815:C816"/>
    <mergeCell ref="A791:A792"/>
    <mergeCell ref="C791:C792"/>
    <mergeCell ref="A798:A799"/>
    <mergeCell ref="E678:E679"/>
    <mergeCell ref="E680:E681"/>
    <mergeCell ref="E682:E683"/>
    <mergeCell ref="E706:E707"/>
    <mergeCell ref="E708:E709"/>
    <mergeCell ref="E710:E711"/>
    <mergeCell ref="E696:E697"/>
    <mergeCell ref="E698:E699"/>
    <mergeCell ref="E700:E701"/>
    <mergeCell ref="E770:E771"/>
    <mergeCell ref="E774:E775"/>
    <mergeCell ref="E760:E761"/>
    <mergeCell ref="E776:E777"/>
    <mergeCell ref="E779:E780"/>
    <mergeCell ref="B779:B780"/>
    <mergeCell ref="B789:B790"/>
    <mergeCell ref="C789:C790"/>
    <mergeCell ref="A796:A797"/>
    <mergeCell ref="C796:C797"/>
    <mergeCell ref="A772:A773"/>
    <mergeCell ref="C772:C773"/>
    <mergeCell ref="A750:A751"/>
    <mergeCell ref="C750:C751"/>
    <mergeCell ref="A820:A821"/>
    <mergeCell ref="B820:B821"/>
    <mergeCell ref="C820:C821"/>
    <mergeCell ref="E820:E821"/>
    <mergeCell ref="A789:A790"/>
    <mergeCell ref="E781:E782"/>
    <mergeCell ref="E789:E790"/>
    <mergeCell ref="A803:A804"/>
    <mergeCell ref="C803:C804"/>
    <mergeCell ref="E803:E804"/>
    <mergeCell ref="A805:A806"/>
    <mergeCell ref="C805:C806"/>
    <mergeCell ref="E805:E806"/>
    <mergeCell ref="A807:A808"/>
    <mergeCell ref="C807:C808"/>
    <mergeCell ref="E807:E814"/>
    <mergeCell ref="A809:A810"/>
    <mergeCell ref="C809:C810"/>
    <mergeCell ref="A811:A812"/>
    <mergeCell ref="C811:C812"/>
    <mergeCell ref="A813:A814"/>
    <mergeCell ref="C813:C814"/>
    <mergeCell ref="A817:A818"/>
    <mergeCell ref="E791:E792"/>
    <mergeCell ref="E796:E797"/>
    <mergeCell ref="E783:E784"/>
    <mergeCell ref="E785:E786"/>
    <mergeCell ref="C798:C799"/>
    <mergeCell ref="A781:A782"/>
    <mergeCell ref="B781:B782"/>
    <mergeCell ref="C781:C782"/>
    <mergeCell ref="B787:B788"/>
    <mergeCell ref="E668:E669"/>
    <mergeCell ref="E686:E687"/>
    <mergeCell ref="E688:E689"/>
    <mergeCell ref="E692:E693"/>
    <mergeCell ref="E694:E695"/>
    <mergeCell ref="E644:E645"/>
    <mergeCell ref="E630:E631"/>
    <mergeCell ref="E632:E633"/>
    <mergeCell ref="E634:E635"/>
    <mergeCell ref="E636:E637"/>
    <mergeCell ref="E654:E655"/>
    <mergeCell ref="E656:E657"/>
    <mergeCell ref="E658:E659"/>
    <mergeCell ref="E660:E661"/>
    <mergeCell ref="E736:E737"/>
    <mergeCell ref="E762:E763"/>
    <mergeCell ref="E764:E765"/>
    <mergeCell ref="E738:E739"/>
    <mergeCell ref="E702:E703"/>
    <mergeCell ref="E720:E721"/>
    <mergeCell ref="E684:E685"/>
    <mergeCell ref="E704:E705"/>
    <mergeCell ref="E646:E647"/>
    <mergeCell ref="E652:E653"/>
    <mergeCell ref="E726:E727"/>
    <mergeCell ref="E722:E723"/>
    <mergeCell ref="E724:E725"/>
    <mergeCell ref="E670:E671"/>
    <mergeCell ref="E672:E673"/>
    <mergeCell ref="E674:E675"/>
    <mergeCell ref="E676:E677"/>
    <mergeCell ref="E662:E663"/>
    <mergeCell ref="C628:C629"/>
    <mergeCell ref="A273:A274"/>
    <mergeCell ref="A562:A563"/>
    <mergeCell ref="A624:A625"/>
    <mergeCell ref="A628:A629"/>
    <mergeCell ref="E600:E601"/>
    <mergeCell ref="E602:E603"/>
    <mergeCell ref="E604:E605"/>
    <mergeCell ref="E606:E607"/>
    <mergeCell ref="E592:E593"/>
    <mergeCell ref="E594:E595"/>
    <mergeCell ref="E596:E597"/>
    <mergeCell ref="E598:E599"/>
    <mergeCell ref="E538:E539"/>
    <mergeCell ref="E540:E541"/>
    <mergeCell ref="E526:E527"/>
    <mergeCell ref="E528:E529"/>
    <mergeCell ref="E530:E531"/>
    <mergeCell ref="E532:E533"/>
    <mergeCell ref="E550:E551"/>
    <mergeCell ref="E552:E553"/>
    <mergeCell ref="E554:E555"/>
    <mergeCell ref="E556:E557"/>
    <mergeCell ref="E542:E543"/>
    <mergeCell ref="E544:E545"/>
    <mergeCell ref="E546:E547"/>
    <mergeCell ref="E548:E549"/>
    <mergeCell ref="E568:E569"/>
    <mergeCell ref="E469:E470"/>
    <mergeCell ref="E471:E472"/>
    <mergeCell ref="E473:E474"/>
    <mergeCell ref="E475:E476"/>
    <mergeCell ref="E798:E799"/>
    <mergeCell ref="E800:E801"/>
    <mergeCell ref="E815:E816"/>
    <mergeCell ref="E740:E741"/>
    <mergeCell ref="E742:E743"/>
    <mergeCell ref="E728:E729"/>
    <mergeCell ref="E730:E731"/>
    <mergeCell ref="E732:E733"/>
    <mergeCell ref="E734:E735"/>
    <mergeCell ref="E752:E753"/>
    <mergeCell ref="E754:E755"/>
    <mergeCell ref="E756:E757"/>
    <mergeCell ref="E758:E759"/>
    <mergeCell ref="E744:E745"/>
    <mergeCell ref="E746:E747"/>
    <mergeCell ref="E748:E749"/>
    <mergeCell ref="E750:E751"/>
    <mergeCell ref="E768:E769"/>
    <mergeCell ref="E772:E773"/>
    <mergeCell ref="E766:E767"/>
    <mergeCell ref="E787:E788"/>
    <mergeCell ref="E664:E665"/>
    <mergeCell ref="E666:E667"/>
    <mergeCell ref="E570:E571"/>
    <mergeCell ref="E572:E573"/>
    <mergeCell ref="E718:E719"/>
    <mergeCell ref="E712:E713"/>
    <mergeCell ref="E714:E715"/>
    <mergeCell ref="E716:E717"/>
    <mergeCell ref="E622:E623"/>
    <mergeCell ref="E626:E627"/>
    <mergeCell ref="E608:E609"/>
    <mergeCell ref="E610:E611"/>
    <mergeCell ref="E614:E615"/>
    <mergeCell ref="E616:E617"/>
    <mergeCell ref="E638:E639"/>
    <mergeCell ref="E574:E575"/>
    <mergeCell ref="E558:E559"/>
    <mergeCell ref="E640:E641"/>
    <mergeCell ref="E642:E643"/>
    <mergeCell ref="E618:E619"/>
    <mergeCell ref="E620:E621"/>
    <mergeCell ref="E560:E561"/>
    <mergeCell ref="E564:E565"/>
    <mergeCell ref="E566:E567"/>
    <mergeCell ref="E584:E585"/>
    <mergeCell ref="E586:E587"/>
    <mergeCell ref="E588:E589"/>
    <mergeCell ref="E590:E591"/>
    <mergeCell ref="E576:E577"/>
    <mergeCell ref="E578:E579"/>
    <mergeCell ref="E580:E581"/>
    <mergeCell ref="E582:E583"/>
    <mergeCell ref="E648:E649"/>
    <mergeCell ref="E650:E651"/>
    <mergeCell ref="E504:E505"/>
    <mergeCell ref="E506:E507"/>
    <mergeCell ref="E508:E509"/>
    <mergeCell ref="E493:E494"/>
    <mergeCell ref="E495:E496"/>
    <mergeCell ref="E497:E498"/>
    <mergeCell ref="E499:E500"/>
    <mergeCell ref="E518:E519"/>
    <mergeCell ref="E520:E521"/>
    <mergeCell ref="E522:E523"/>
    <mergeCell ref="E524:E525"/>
    <mergeCell ref="E510:E511"/>
    <mergeCell ref="E512:E513"/>
    <mergeCell ref="E514:E515"/>
    <mergeCell ref="E516:E517"/>
    <mergeCell ref="E534:E535"/>
    <mergeCell ref="E536:E537"/>
    <mergeCell ref="E612:E613"/>
    <mergeCell ref="E461:E462"/>
    <mergeCell ref="E463:E464"/>
    <mergeCell ref="E465:E466"/>
    <mergeCell ref="E467:E468"/>
    <mergeCell ref="E485:E486"/>
    <mergeCell ref="E487:E488"/>
    <mergeCell ref="E489:E490"/>
    <mergeCell ref="E491:E492"/>
    <mergeCell ref="E477:E478"/>
    <mergeCell ref="E479:E480"/>
    <mergeCell ref="E481:E482"/>
    <mergeCell ref="E483:E484"/>
    <mergeCell ref="E502:E503"/>
    <mergeCell ref="E427:E428"/>
    <mergeCell ref="E407:E408"/>
    <mergeCell ref="E409:E410"/>
    <mergeCell ref="E411:E412"/>
    <mergeCell ref="E413:E414"/>
    <mergeCell ref="E437:E438"/>
    <mergeCell ref="E439:E440"/>
    <mergeCell ref="E441:E442"/>
    <mergeCell ref="E443:E444"/>
    <mergeCell ref="E429:E430"/>
    <mergeCell ref="E431:E432"/>
    <mergeCell ref="E433:E434"/>
    <mergeCell ref="E435:E436"/>
    <mergeCell ref="E453:E454"/>
    <mergeCell ref="E455:E456"/>
    <mergeCell ref="E457:E458"/>
    <mergeCell ref="E459:E460"/>
    <mergeCell ref="E445:E446"/>
    <mergeCell ref="E447:E448"/>
    <mergeCell ref="E449:E450"/>
    <mergeCell ref="E451:E452"/>
    <mergeCell ref="E387:E388"/>
    <mergeCell ref="E389:E390"/>
    <mergeCell ref="E374:E375"/>
    <mergeCell ref="E376:E377"/>
    <mergeCell ref="E378:E379"/>
    <mergeCell ref="E381:E382"/>
    <mergeCell ref="E399:E400"/>
    <mergeCell ref="E401:E402"/>
    <mergeCell ref="E403:E404"/>
    <mergeCell ref="E405:E406"/>
    <mergeCell ref="E391:E392"/>
    <mergeCell ref="E393:E394"/>
    <mergeCell ref="E395:E396"/>
    <mergeCell ref="E397:E398"/>
    <mergeCell ref="E415:E416"/>
    <mergeCell ref="E417:E418"/>
    <mergeCell ref="E425:E426"/>
    <mergeCell ref="E419:E422"/>
    <mergeCell ref="E348:E349"/>
    <mergeCell ref="E350:E351"/>
    <mergeCell ref="E352:E353"/>
    <mergeCell ref="E338:E339"/>
    <mergeCell ref="E340:E341"/>
    <mergeCell ref="E342:E343"/>
    <mergeCell ref="E344:E345"/>
    <mergeCell ref="E362:E363"/>
    <mergeCell ref="E364:E365"/>
    <mergeCell ref="E366:E367"/>
    <mergeCell ref="E368:E369"/>
    <mergeCell ref="E354:E355"/>
    <mergeCell ref="E356:E357"/>
    <mergeCell ref="E358:E359"/>
    <mergeCell ref="E360:E361"/>
    <mergeCell ref="E383:E384"/>
    <mergeCell ref="E385:E386"/>
    <mergeCell ref="E285:E286"/>
    <mergeCell ref="E259:E260"/>
    <mergeCell ref="E370:E373"/>
    <mergeCell ref="E261:E262"/>
    <mergeCell ref="E263:E264"/>
    <mergeCell ref="E265:E266"/>
    <mergeCell ref="E267:E268"/>
    <mergeCell ref="E295:E296"/>
    <mergeCell ref="E297:E298"/>
    <mergeCell ref="E299:E300"/>
    <mergeCell ref="E301:E302"/>
    <mergeCell ref="E287:E288"/>
    <mergeCell ref="E289:E290"/>
    <mergeCell ref="E291:E292"/>
    <mergeCell ref="E293:E294"/>
    <mergeCell ref="E314:E315"/>
    <mergeCell ref="E316:E317"/>
    <mergeCell ref="E318:E319"/>
    <mergeCell ref="E320:E321"/>
    <mergeCell ref="E303:E304"/>
    <mergeCell ref="E305:E306"/>
    <mergeCell ref="E307:E308"/>
    <mergeCell ref="E309:E310"/>
    <mergeCell ref="E330:E331"/>
    <mergeCell ref="E332:E333"/>
    <mergeCell ref="E334:E335"/>
    <mergeCell ref="E336:E337"/>
    <mergeCell ref="E322:E323"/>
    <mergeCell ref="E324:E325"/>
    <mergeCell ref="E326:E327"/>
    <mergeCell ref="E328:E329"/>
    <mergeCell ref="E346:E347"/>
    <mergeCell ref="E241:E242"/>
    <mergeCell ref="E243:E244"/>
    <mergeCell ref="E245:E246"/>
    <mergeCell ref="E247:E248"/>
    <mergeCell ref="E237:E238"/>
    <mergeCell ref="E239:E240"/>
    <mergeCell ref="E269:E270"/>
    <mergeCell ref="E271:E272"/>
    <mergeCell ref="E275:E276"/>
    <mergeCell ref="E277:E278"/>
    <mergeCell ref="E249:E250"/>
    <mergeCell ref="E251:E254"/>
    <mergeCell ref="E255:E256"/>
    <mergeCell ref="E257:E258"/>
    <mergeCell ref="E279:E280"/>
    <mergeCell ref="E281:E282"/>
    <mergeCell ref="E283:E284"/>
    <mergeCell ref="E195:E196"/>
    <mergeCell ref="E197:E198"/>
    <mergeCell ref="E199:E200"/>
    <mergeCell ref="E185:E186"/>
    <mergeCell ref="E187:E188"/>
    <mergeCell ref="E189:E190"/>
    <mergeCell ref="E191:E192"/>
    <mergeCell ref="E209:E210"/>
    <mergeCell ref="E211:E212"/>
    <mergeCell ref="E213:E214"/>
    <mergeCell ref="E215:E216"/>
    <mergeCell ref="E201:E202"/>
    <mergeCell ref="E203:E204"/>
    <mergeCell ref="E205:E206"/>
    <mergeCell ref="E207:E208"/>
    <mergeCell ref="E233:E236"/>
    <mergeCell ref="E225:E226"/>
    <mergeCell ref="E227:E228"/>
    <mergeCell ref="E229:E232"/>
    <mergeCell ref="E217:E218"/>
    <mergeCell ref="E219:E220"/>
    <mergeCell ref="E221:E222"/>
    <mergeCell ref="E223:E224"/>
    <mergeCell ref="E147:E148"/>
    <mergeCell ref="E149:E150"/>
    <mergeCell ref="E151:E152"/>
    <mergeCell ref="E153:E154"/>
    <mergeCell ref="E138:E139"/>
    <mergeCell ref="E140:E141"/>
    <mergeCell ref="E142:E143"/>
    <mergeCell ref="E144:E145"/>
    <mergeCell ref="E171:E172"/>
    <mergeCell ref="E173:E174"/>
    <mergeCell ref="E175:E176"/>
    <mergeCell ref="E183:E184"/>
    <mergeCell ref="E155:E156"/>
    <mergeCell ref="E157:E158"/>
    <mergeCell ref="E164:E165"/>
    <mergeCell ref="E166:E167"/>
    <mergeCell ref="E193:E194"/>
    <mergeCell ref="E86:E87"/>
    <mergeCell ref="E88:E89"/>
    <mergeCell ref="E92:E93"/>
    <mergeCell ref="E114:E115"/>
    <mergeCell ref="E116:E117"/>
    <mergeCell ref="E118:E119"/>
    <mergeCell ref="E120:E121"/>
    <mergeCell ref="E106:E107"/>
    <mergeCell ref="E108:E109"/>
    <mergeCell ref="E110:E111"/>
    <mergeCell ref="E112:E113"/>
    <mergeCell ref="E130:E131"/>
    <mergeCell ref="E132:E133"/>
    <mergeCell ref="E134:E135"/>
    <mergeCell ref="E136:E137"/>
    <mergeCell ref="E122:E123"/>
    <mergeCell ref="E124:E125"/>
    <mergeCell ref="E126:E127"/>
    <mergeCell ref="E128:E129"/>
    <mergeCell ref="E98:E99"/>
    <mergeCell ref="E90:E91"/>
    <mergeCell ref="E100:E101"/>
    <mergeCell ref="E26:E27"/>
    <mergeCell ref="E28:E29"/>
    <mergeCell ref="E30:E31"/>
    <mergeCell ref="E32:E33"/>
    <mergeCell ref="E42:E43"/>
    <mergeCell ref="E44:E45"/>
    <mergeCell ref="E46:E47"/>
    <mergeCell ref="E48:E49"/>
    <mergeCell ref="E34:E35"/>
    <mergeCell ref="E36:E37"/>
    <mergeCell ref="E38:E39"/>
    <mergeCell ref="E40:E41"/>
    <mergeCell ref="E60:E61"/>
    <mergeCell ref="E62:E63"/>
    <mergeCell ref="E64:E65"/>
    <mergeCell ref="E66:E67"/>
    <mergeCell ref="A787:A788"/>
    <mergeCell ref="C787:C788"/>
    <mergeCell ref="A776:A777"/>
    <mergeCell ref="C776:C777"/>
    <mergeCell ref="A785:A786"/>
    <mergeCell ref="C785:C786"/>
    <mergeCell ref="A779:A780"/>
    <mergeCell ref="C779:C780"/>
    <mergeCell ref="A783:A784"/>
    <mergeCell ref="C783:C784"/>
    <mergeCell ref="A738:A739"/>
    <mergeCell ref="C738:C739"/>
    <mergeCell ref="A742:A743"/>
    <mergeCell ref="C742:C743"/>
    <mergeCell ref="A730:A731"/>
    <mergeCell ref="C730:C731"/>
    <mergeCell ref="A756:A757"/>
    <mergeCell ref="C756:C757"/>
    <mergeCell ref="A758:A759"/>
    <mergeCell ref="C758:C759"/>
    <mergeCell ref="A764:A765"/>
    <mergeCell ref="C764:C765"/>
    <mergeCell ref="A774:A775"/>
    <mergeCell ref="C774:C775"/>
    <mergeCell ref="A760:A761"/>
    <mergeCell ref="C760:C761"/>
    <mergeCell ref="A770:A771"/>
    <mergeCell ref="C770:C771"/>
    <mergeCell ref="A768:A769"/>
    <mergeCell ref="C768:C769"/>
    <mergeCell ref="A762:A763"/>
    <mergeCell ref="C762:C763"/>
    <mergeCell ref="A732:A733"/>
    <mergeCell ref="C732:C733"/>
    <mergeCell ref="A736:A737"/>
    <mergeCell ref="C736:C737"/>
    <mergeCell ref="A744:A745"/>
    <mergeCell ref="C744:C745"/>
    <mergeCell ref="A734:A735"/>
    <mergeCell ref="C734:C735"/>
    <mergeCell ref="A740:A741"/>
    <mergeCell ref="C740:C741"/>
    <mergeCell ref="A766:A767"/>
    <mergeCell ref="C766:C767"/>
    <mergeCell ref="A748:A749"/>
    <mergeCell ref="C748:C749"/>
    <mergeCell ref="A746:A747"/>
    <mergeCell ref="C746:C747"/>
    <mergeCell ref="A754:A755"/>
    <mergeCell ref="C754:C755"/>
    <mergeCell ref="A752:A753"/>
    <mergeCell ref="C752:C753"/>
    <mergeCell ref="A716:A717"/>
    <mergeCell ref="C716:C717"/>
    <mergeCell ref="A712:A713"/>
    <mergeCell ref="C712:C713"/>
    <mergeCell ref="A714:A715"/>
    <mergeCell ref="C714:C715"/>
    <mergeCell ref="A728:A729"/>
    <mergeCell ref="C728:C729"/>
    <mergeCell ref="A720:A721"/>
    <mergeCell ref="C720:C721"/>
    <mergeCell ref="A726:A727"/>
    <mergeCell ref="C726:C727"/>
    <mergeCell ref="A722:A723"/>
    <mergeCell ref="C722:C723"/>
    <mergeCell ref="A724:A725"/>
    <mergeCell ref="C724:C725"/>
    <mergeCell ref="A718:A719"/>
    <mergeCell ref="C718:C719"/>
    <mergeCell ref="A702:A703"/>
    <mergeCell ref="C702:C703"/>
    <mergeCell ref="A672:A673"/>
    <mergeCell ref="C672:C673"/>
    <mergeCell ref="A694:A695"/>
    <mergeCell ref="C694:C695"/>
    <mergeCell ref="A686:A687"/>
    <mergeCell ref="C686:C687"/>
    <mergeCell ref="A698:A699"/>
    <mergeCell ref="C698:C699"/>
    <mergeCell ref="A710:A711"/>
    <mergeCell ref="C710:C711"/>
    <mergeCell ref="A704:A705"/>
    <mergeCell ref="C704:C705"/>
    <mergeCell ref="A706:A707"/>
    <mergeCell ref="C706:C707"/>
    <mergeCell ref="A708:A709"/>
    <mergeCell ref="C708:C709"/>
    <mergeCell ref="A684:A685"/>
    <mergeCell ref="C684:C685"/>
    <mergeCell ref="A688:A689"/>
    <mergeCell ref="C688:C689"/>
    <mergeCell ref="A670:A671"/>
    <mergeCell ref="C670:C671"/>
    <mergeCell ref="A680:A681"/>
    <mergeCell ref="C680:C681"/>
    <mergeCell ref="A678:A679"/>
    <mergeCell ref="C678:C679"/>
    <mergeCell ref="A674:A675"/>
    <mergeCell ref="C674:C675"/>
    <mergeCell ref="A654:A655"/>
    <mergeCell ref="C654:C655"/>
    <mergeCell ref="A696:A697"/>
    <mergeCell ref="C696:C697"/>
    <mergeCell ref="A700:A701"/>
    <mergeCell ref="C700:C701"/>
    <mergeCell ref="A692:A693"/>
    <mergeCell ref="C692:C693"/>
    <mergeCell ref="A644:A645"/>
    <mergeCell ref="C644:C645"/>
    <mergeCell ref="A656:A657"/>
    <mergeCell ref="C656:C657"/>
    <mergeCell ref="A648:A649"/>
    <mergeCell ref="C648:C649"/>
    <mergeCell ref="A650:A651"/>
    <mergeCell ref="C650:C651"/>
    <mergeCell ref="A666:A667"/>
    <mergeCell ref="C666:C667"/>
    <mergeCell ref="A682:A683"/>
    <mergeCell ref="C682:C683"/>
    <mergeCell ref="A646:A647"/>
    <mergeCell ref="C646:C647"/>
    <mergeCell ref="A658:A659"/>
    <mergeCell ref="C658:C659"/>
    <mergeCell ref="A660:A661"/>
    <mergeCell ref="C660:C661"/>
    <mergeCell ref="A676:A677"/>
    <mergeCell ref="C676:C677"/>
    <mergeCell ref="A662:A663"/>
    <mergeCell ref="C662:C663"/>
    <mergeCell ref="A664:A665"/>
    <mergeCell ref="C664:C665"/>
    <mergeCell ref="A668:A669"/>
    <mergeCell ref="C668:C669"/>
    <mergeCell ref="A642:A643"/>
    <mergeCell ref="C642:C643"/>
    <mergeCell ref="C445:C446"/>
    <mergeCell ref="A447:A448"/>
    <mergeCell ref="C447:C448"/>
    <mergeCell ref="A451:A452"/>
    <mergeCell ref="A445:A446"/>
    <mergeCell ref="A453:A454"/>
    <mergeCell ref="C455:C456"/>
    <mergeCell ref="C461:C462"/>
    <mergeCell ref="A652:A653"/>
    <mergeCell ref="C652:C653"/>
    <mergeCell ref="A473:A474"/>
    <mergeCell ref="C473:C474"/>
    <mergeCell ref="A469:A470"/>
    <mergeCell ref="C469:C470"/>
    <mergeCell ref="A471:A472"/>
    <mergeCell ref="C471:C472"/>
    <mergeCell ref="A640:A641"/>
    <mergeCell ref="C640:C641"/>
    <mergeCell ref="A477:A478"/>
    <mergeCell ref="A514:A515"/>
    <mergeCell ref="A481:A482"/>
    <mergeCell ref="C481:C482"/>
    <mergeCell ref="A1:J1"/>
    <mergeCell ref="E2:E3"/>
    <mergeCell ref="F2:J3"/>
    <mergeCell ref="A463:A464"/>
    <mergeCell ref="C463:C464"/>
    <mergeCell ref="A457:A458"/>
    <mergeCell ref="C457:C458"/>
    <mergeCell ref="A459:A460"/>
    <mergeCell ref="C459:C460"/>
    <mergeCell ref="A461:A462"/>
    <mergeCell ref="C449:C450"/>
    <mergeCell ref="C453:C454"/>
    <mergeCell ref="A455:A456"/>
    <mergeCell ref="C451:C452"/>
    <mergeCell ref="A449:A450"/>
    <mergeCell ref="A467:A468"/>
    <mergeCell ref="C467:C468"/>
    <mergeCell ref="A465:A466"/>
    <mergeCell ref="C465:C466"/>
    <mergeCell ref="E10:E11"/>
    <mergeCell ref="E12:E13"/>
    <mergeCell ref="E22:E23"/>
    <mergeCell ref="E70:E71"/>
    <mergeCell ref="E72:E73"/>
    <mergeCell ref="E74:E75"/>
    <mergeCell ref="E94:E95"/>
    <mergeCell ref="E96:E97"/>
    <mergeCell ref="E102:E103"/>
    <mergeCell ref="E104:E105"/>
    <mergeCell ref="E84:E85"/>
    <mergeCell ref="E24:E25"/>
    <mergeCell ref="E52:E53"/>
    <mergeCell ref="E54:E55"/>
    <mergeCell ref="E56:E57"/>
    <mergeCell ref="E58:E59"/>
    <mergeCell ref="E76:E77"/>
    <mergeCell ref="E78:E79"/>
    <mergeCell ref="E80:E81"/>
    <mergeCell ref="E82:E83"/>
    <mergeCell ref="E68:E69"/>
    <mergeCell ref="A415:A416"/>
    <mergeCell ref="C415:C416"/>
    <mergeCell ref="A409:A410"/>
    <mergeCell ref="C409:C410"/>
    <mergeCell ref="A411:A412"/>
    <mergeCell ref="C411:C412"/>
    <mergeCell ref="A413:A414"/>
    <mergeCell ref="C413:C414"/>
    <mergeCell ref="A399:A400"/>
    <mergeCell ref="C399:C400"/>
    <mergeCell ref="C395:C396"/>
    <mergeCell ref="A389:A390"/>
    <mergeCell ref="C389:C390"/>
    <mergeCell ref="A391:A392"/>
    <mergeCell ref="C391:C392"/>
    <mergeCell ref="A393:A394"/>
    <mergeCell ref="C393:C394"/>
    <mergeCell ref="A407:A408"/>
    <mergeCell ref="C407:C408"/>
    <mergeCell ref="A383:A384"/>
    <mergeCell ref="C383:C384"/>
    <mergeCell ref="A397:A398"/>
    <mergeCell ref="A417:A418"/>
    <mergeCell ref="C417:C418"/>
    <mergeCell ref="A427:A428"/>
    <mergeCell ref="C427:C428"/>
    <mergeCell ref="A425:A426"/>
    <mergeCell ref="C425:C426"/>
    <mergeCell ref="A443:A444"/>
    <mergeCell ref="C443:C444"/>
    <mergeCell ref="A429:A430"/>
    <mergeCell ref="C429:C430"/>
    <mergeCell ref="A437:A438"/>
    <mergeCell ref="C437:C438"/>
    <mergeCell ref="A439:A440"/>
    <mergeCell ref="C439:C440"/>
    <mergeCell ref="A435:A436"/>
    <mergeCell ref="C435:C436"/>
    <mergeCell ref="A441:A442"/>
    <mergeCell ref="C441:C442"/>
    <mergeCell ref="A431:A432"/>
    <mergeCell ref="C431:C432"/>
    <mergeCell ref="A433:A434"/>
    <mergeCell ref="C433:C434"/>
    <mergeCell ref="A419:A422"/>
    <mergeCell ref="C397:C398"/>
    <mergeCell ref="A395:A396"/>
    <mergeCell ref="A385:A386"/>
    <mergeCell ref="C385:C386"/>
    <mergeCell ref="C387:C388"/>
    <mergeCell ref="A401:A402"/>
    <mergeCell ref="C401:C402"/>
    <mergeCell ref="A403:A404"/>
    <mergeCell ref="C403:C404"/>
    <mergeCell ref="A405:A406"/>
    <mergeCell ref="C405:C406"/>
    <mergeCell ref="A364:A365"/>
    <mergeCell ref="C364:C365"/>
    <mergeCell ref="A358:A359"/>
    <mergeCell ref="C358:C359"/>
    <mergeCell ref="A360:A361"/>
    <mergeCell ref="C360:C361"/>
    <mergeCell ref="A378:A379"/>
    <mergeCell ref="C378:C379"/>
    <mergeCell ref="A381:A382"/>
    <mergeCell ref="C381:C382"/>
    <mergeCell ref="A368:A369"/>
    <mergeCell ref="C368:C369"/>
    <mergeCell ref="A374:A375"/>
    <mergeCell ref="C374:C375"/>
    <mergeCell ref="A376:A377"/>
    <mergeCell ref="C376:C377"/>
    <mergeCell ref="A387:A388"/>
    <mergeCell ref="A350:A351"/>
    <mergeCell ref="C350:C351"/>
    <mergeCell ref="C330:C331"/>
    <mergeCell ref="A330:A331"/>
    <mergeCell ref="C334:C335"/>
    <mergeCell ref="A334:A335"/>
    <mergeCell ref="C336:C337"/>
    <mergeCell ref="A336:A337"/>
    <mergeCell ref="C332:C333"/>
    <mergeCell ref="A332:A333"/>
    <mergeCell ref="A366:A367"/>
    <mergeCell ref="C366:C367"/>
    <mergeCell ref="A346:A347"/>
    <mergeCell ref="C346:C347"/>
    <mergeCell ref="A348:A349"/>
    <mergeCell ref="C348:C349"/>
    <mergeCell ref="A352:A353"/>
    <mergeCell ref="C352:C353"/>
    <mergeCell ref="A356:A357"/>
    <mergeCell ref="C356:C357"/>
    <mergeCell ref="C338:C339"/>
    <mergeCell ref="A338:A339"/>
    <mergeCell ref="A342:A343"/>
    <mergeCell ref="C342:C343"/>
    <mergeCell ref="A344:A345"/>
    <mergeCell ref="C344:C345"/>
    <mergeCell ref="C340:C341"/>
    <mergeCell ref="A340:A341"/>
    <mergeCell ref="A354:A355"/>
    <mergeCell ref="C354:C355"/>
    <mergeCell ref="A362:A363"/>
    <mergeCell ref="C362:C363"/>
    <mergeCell ref="A307:A308"/>
    <mergeCell ref="C307:C308"/>
    <mergeCell ref="A303:A304"/>
    <mergeCell ref="C303:C304"/>
    <mergeCell ref="A305:A306"/>
    <mergeCell ref="C305:C306"/>
    <mergeCell ref="A299:A300"/>
    <mergeCell ref="C299:C300"/>
    <mergeCell ref="A309:A310"/>
    <mergeCell ref="C309:C310"/>
    <mergeCell ref="C328:C329"/>
    <mergeCell ref="A328:A329"/>
    <mergeCell ref="C320:C321"/>
    <mergeCell ref="A320:A321"/>
    <mergeCell ref="C326:C327"/>
    <mergeCell ref="A326:A327"/>
    <mergeCell ref="C324:C325"/>
    <mergeCell ref="A324:A325"/>
    <mergeCell ref="C318:C319"/>
    <mergeCell ref="A318:A319"/>
    <mergeCell ref="C322:C323"/>
    <mergeCell ref="A322:A323"/>
    <mergeCell ref="A301:A302"/>
    <mergeCell ref="C301:C302"/>
    <mergeCell ref="C316:C317"/>
    <mergeCell ref="A316:A317"/>
    <mergeCell ref="C314:C315"/>
    <mergeCell ref="A314:A315"/>
    <mergeCell ref="A283:A284"/>
    <mergeCell ref="C283:C284"/>
    <mergeCell ref="A281:A282"/>
    <mergeCell ref="C281:C282"/>
    <mergeCell ref="A285:A286"/>
    <mergeCell ref="C285:C286"/>
    <mergeCell ref="A287:A288"/>
    <mergeCell ref="C287:C288"/>
    <mergeCell ref="A295:A296"/>
    <mergeCell ref="C295:C296"/>
    <mergeCell ref="A293:A294"/>
    <mergeCell ref="C293:C294"/>
    <mergeCell ref="A289:A290"/>
    <mergeCell ref="C289:C290"/>
    <mergeCell ref="A291:A292"/>
    <mergeCell ref="C291:C292"/>
    <mergeCell ref="A297:A298"/>
    <mergeCell ref="C297:C298"/>
    <mergeCell ref="C253:C254"/>
    <mergeCell ref="A253:A254"/>
    <mergeCell ref="C255:C256"/>
    <mergeCell ref="A255:A256"/>
    <mergeCell ref="A279:A280"/>
    <mergeCell ref="C279:C280"/>
    <mergeCell ref="C261:C262"/>
    <mergeCell ref="A261:A262"/>
    <mergeCell ref="C263:C264"/>
    <mergeCell ref="A263:A264"/>
    <mergeCell ref="A277:A278"/>
    <mergeCell ref="C277:C278"/>
    <mergeCell ref="C257:C258"/>
    <mergeCell ref="A257:A258"/>
    <mergeCell ref="C259:C260"/>
    <mergeCell ref="A259:A260"/>
    <mergeCell ref="C265:C266"/>
    <mergeCell ref="A265:A266"/>
    <mergeCell ref="A271:A272"/>
    <mergeCell ref="C271:C272"/>
    <mergeCell ref="A267:A268"/>
    <mergeCell ref="C267:C268"/>
    <mergeCell ref="C269:C270"/>
    <mergeCell ref="A269:A270"/>
    <mergeCell ref="A275:A276"/>
    <mergeCell ref="C275:C276"/>
    <mergeCell ref="C247:C248"/>
    <mergeCell ref="A247:A248"/>
    <mergeCell ref="C229:C230"/>
    <mergeCell ref="A229:A230"/>
    <mergeCell ref="C237:C238"/>
    <mergeCell ref="A237:A238"/>
    <mergeCell ref="C235:C236"/>
    <mergeCell ref="A235:A236"/>
    <mergeCell ref="C225:C226"/>
    <mergeCell ref="A225:A226"/>
    <mergeCell ref="C227:C228"/>
    <mergeCell ref="A227:A228"/>
    <mergeCell ref="C251:C252"/>
    <mergeCell ref="A251:A252"/>
    <mergeCell ref="C243:C244"/>
    <mergeCell ref="A243:A244"/>
    <mergeCell ref="C249:C250"/>
    <mergeCell ref="A249:A250"/>
    <mergeCell ref="C241:C242"/>
    <mergeCell ref="A241:A242"/>
    <mergeCell ref="C231:C232"/>
    <mergeCell ref="A231:A232"/>
    <mergeCell ref="C233:C234"/>
    <mergeCell ref="A233:A234"/>
    <mergeCell ref="C239:C240"/>
    <mergeCell ref="A239:A240"/>
    <mergeCell ref="C245:C246"/>
    <mergeCell ref="A245:A246"/>
    <mergeCell ref="A221:A222"/>
    <mergeCell ref="C221:C222"/>
    <mergeCell ref="A211:A212"/>
    <mergeCell ref="C211:C212"/>
    <mergeCell ref="A215:A216"/>
    <mergeCell ref="C215:C216"/>
    <mergeCell ref="A213:A214"/>
    <mergeCell ref="C213:C214"/>
    <mergeCell ref="A197:A198"/>
    <mergeCell ref="C197:C198"/>
    <mergeCell ref="A153:A154"/>
    <mergeCell ref="C153:C154"/>
    <mergeCell ref="A217:A218"/>
    <mergeCell ref="C217:C218"/>
    <mergeCell ref="A166:A167"/>
    <mergeCell ref="C166:C167"/>
    <mergeCell ref="A171:A172"/>
    <mergeCell ref="C171:C172"/>
    <mergeCell ref="A175:A176"/>
    <mergeCell ref="C175:C176"/>
    <mergeCell ref="A209:A210"/>
    <mergeCell ref="C209:C210"/>
    <mergeCell ref="A199:A200"/>
    <mergeCell ref="C199:C200"/>
    <mergeCell ref="A201:A202"/>
    <mergeCell ref="C201:C202"/>
    <mergeCell ref="A205:A206"/>
    <mergeCell ref="C205:C206"/>
    <mergeCell ref="A203:A204"/>
    <mergeCell ref="C203:C204"/>
    <mergeCell ref="C193:C194"/>
    <mergeCell ref="A193:A194"/>
    <mergeCell ref="C223:C224"/>
    <mergeCell ref="A223:A224"/>
    <mergeCell ref="A173:A174"/>
    <mergeCell ref="C173:C174"/>
    <mergeCell ref="A189:A190"/>
    <mergeCell ref="C189:C190"/>
    <mergeCell ref="C187:C188"/>
    <mergeCell ref="A187:A188"/>
    <mergeCell ref="A183:A184"/>
    <mergeCell ref="C183:C184"/>
    <mergeCell ref="A185:A186"/>
    <mergeCell ref="C185:C186"/>
    <mergeCell ref="A191:A192"/>
    <mergeCell ref="C191:C192"/>
    <mergeCell ref="A140:A141"/>
    <mergeCell ref="C140:C141"/>
    <mergeCell ref="A138:A139"/>
    <mergeCell ref="C138:C139"/>
    <mergeCell ref="A144:A145"/>
    <mergeCell ref="C144:C145"/>
    <mergeCell ref="A142:A143"/>
    <mergeCell ref="C142:C143"/>
    <mergeCell ref="A155:A156"/>
    <mergeCell ref="C155:C156"/>
    <mergeCell ref="A149:A150"/>
    <mergeCell ref="C149:C150"/>
    <mergeCell ref="A147:A148"/>
    <mergeCell ref="C147:C148"/>
    <mergeCell ref="A219:A220"/>
    <mergeCell ref="C219:C220"/>
    <mergeCell ref="A207:A208"/>
    <mergeCell ref="C207:C208"/>
    <mergeCell ref="C72:C73"/>
    <mergeCell ref="A151:A152"/>
    <mergeCell ref="C151:C152"/>
    <mergeCell ref="A164:A165"/>
    <mergeCell ref="C164:C165"/>
    <mergeCell ref="A157:A158"/>
    <mergeCell ref="C157:C158"/>
    <mergeCell ref="A195:A196"/>
    <mergeCell ref="C195:C196"/>
    <mergeCell ref="A126:A127"/>
    <mergeCell ref="C126:C127"/>
    <mergeCell ref="A120:A121"/>
    <mergeCell ref="C120:C121"/>
    <mergeCell ref="A114:A115"/>
    <mergeCell ref="C114:C115"/>
    <mergeCell ref="C106:C107"/>
    <mergeCell ref="A104:A105"/>
    <mergeCell ref="C104:C105"/>
    <mergeCell ref="A106:A107"/>
    <mergeCell ref="A110:A111"/>
    <mergeCell ref="C110:C111"/>
    <mergeCell ref="A116:A117"/>
    <mergeCell ref="C116:C117"/>
    <mergeCell ref="A134:A135"/>
    <mergeCell ref="C134:C135"/>
    <mergeCell ref="A118:A119"/>
    <mergeCell ref="C118:C119"/>
    <mergeCell ref="A124:A125"/>
    <mergeCell ref="C124:C125"/>
    <mergeCell ref="A122:A123"/>
    <mergeCell ref="C122:C123"/>
    <mergeCell ref="A128:A129"/>
    <mergeCell ref="A136:A137"/>
    <mergeCell ref="C136:C137"/>
    <mergeCell ref="A130:A131"/>
    <mergeCell ref="C130:C131"/>
    <mergeCell ref="A132:A133"/>
    <mergeCell ref="C132:C133"/>
    <mergeCell ref="A88:A89"/>
    <mergeCell ref="A102:A103"/>
    <mergeCell ref="A96:A97"/>
    <mergeCell ref="C96:C97"/>
    <mergeCell ref="A94:A95"/>
    <mergeCell ref="C94:C95"/>
    <mergeCell ref="C102:C103"/>
    <mergeCell ref="C88:C89"/>
    <mergeCell ref="A112:A113"/>
    <mergeCell ref="C112:C113"/>
    <mergeCell ref="A84:A85"/>
    <mergeCell ref="C84:C85"/>
    <mergeCell ref="C98:C99"/>
    <mergeCell ref="C90:C91"/>
    <mergeCell ref="C100:C101"/>
    <mergeCell ref="A90:A91"/>
    <mergeCell ref="A98:A99"/>
    <mergeCell ref="A100:A101"/>
    <mergeCell ref="C128:C129"/>
    <mergeCell ref="A80:A81"/>
    <mergeCell ref="C80:C81"/>
    <mergeCell ref="A82:A83"/>
    <mergeCell ref="C82:C83"/>
    <mergeCell ref="A86:A87"/>
    <mergeCell ref="C86:C87"/>
    <mergeCell ref="A108:A109"/>
    <mergeCell ref="C108:C109"/>
    <mergeCell ref="A92:A93"/>
    <mergeCell ref="C92:C93"/>
    <mergeCell ref="A76:A77"/>
    <mergeCell ref="C76:C77"/>
    <mergeCell ref="A72:A73"/>
    <mergeCell ref="B72:B73"/>
    <mergeCell ref="C64:C65"/>
    <mergeCell ref="A60:A61"/>
    <mergeCell ref="B60:B61"/>
    <mergeCell ref="C60:C61"/>
    <mergeCell ref="A64:A65"/>
    <mergeCell ref="B64:B65"/>
    <mergeCell ref="A62:A63"/>
    <mergeCell ref="B62:B63"/>
    <mergeCell ref="C62:C63"/>
    <mergeCell ref="A66:A67"/>
    <mergeCell ref="B66:B67"/>
    <mergeCell ref="C66:C67"/>
    <mergeCell ref="B70:B71"/>
    <mergeCell ref="A68:A69"/>
    <mergeCell ref="B68:B69"/>
    <mergeCell ref="C68:C69"/>
    <mergeCell ref="C70:C71"/>
    <mergeCell ref="A70:A71"/>
    <mergeCell ref="J4:J5"/>
    <mergeCell ref="A2:A4"/>
    <mergeCell ref="A8:A9"/>
    <mergeCell ref="B8:B9"/>
    <mergeCell ref="C8:C9"/>
    <mergeCell ref="B6:B7"/>
    <mergeCell ref="F4:H4"/>
    <mergeCell ref="E6:E7"/>
    <mergeCell ref="E8:E9"/>
    <mergeCell ref="I4:I5"/>
    <mergeCell ref="C52:C53"/>
    <mergeCell ref="A40:A41"/>
    <mergeCell ref="B40:B41"/>
    <mergeCell ref="C40:C41"/>
    <mergeCell ref="C48:C49"/>
    <mergeCell ref="C44:C45"/>
    <mergeCell ref="A46:A47"/>
    <mergeCell ref="B46:B47"/>
    <mergeCell ref="A52:A53"/>
    <mergeCell ref="B52:B53"/>
    <mergeCell ref="C6:C7"/>
    <mergeCell ref="A6:A7"/>
    <mergeCell ref="C28:C29"/>
    <mergeCell ref="A30:A31"/>
    <mergeCell ref="C30:C31"/>
    <mergeCell ref="B30:B31"/>
    <mergeCell ref="A24:A25"/>
    <mergeCell ref="A10:A11"/>
    <mergeCell ref="B10:B11"/>
    <mergeCell ref="C22:C23"/>
    <mergeCell ref="C34:C35"/>
    <mergeCell ref="C26:C27"/>
    <mergeCell ref="B22:B23"/>
    <mergeCell ref="B24:B25"/>
    <mergeCell ref="B12:B13"/>
    <mergeCell ref="C475:C476"/>
    <mergeCell ref="A497:A498"/>
    <mergeCell ref="C497:C498"/>
    <mergeCell ref="A487:A488"/>
    <mergeCell ref="C487:C488"/>
    <mergeCell ref="A489:A490"/>
    <mergeCell ref="C489:C490"/>
    <mergeCell ref="A495:A496"/>
    <mergeCell ref="C495:C496"/>
    <mergeCell ref="A493:A494"/>
    <mergeCell ref="C477:C478"/>
    <mergeCell ref="C485:C486"/>
    <mergeCell ref="C493:C494"/>
    <mergeCell ref="A479:A480"/>
    <mergeCell ref="C479:C480"/>
    <mergeCell ref="A491:A492"/>
    <mergeCell ref="C491:C492"/>
    <mergeCell ref="C483:C484"/>
    <mergeCell ref="C38:C39"/>
    <mergeCell ref="C46:C47"/>
    <mergeCell ref="A44:A45"/>
    <mergeCell ref="B44:B45"/>
    <mergeCell ref="B38:B39"/>
    <mergeCell ref="A42:A43"/>
    <mergeCell ref="B42:B43"/>
    <mergeCell ref="A38:A39"/>
    <mergeCell ref="A78:A79"/>
    <mergeCell ref="C78:C79"/>
    <mergeCell ref="A36:A37"/>
    <mergeCell ref="A502:A503"/>
    <mergeCell ref="C10:C11"/>
    <mergeCell ref="A22:A23"/>
    <mergeCell ref="C12:C13"/>
    <mergeCell ref="A475:A476"/>
    <mergeCell ref="B26:B27"/>
    <mergeCell ref="C42:C43"/>
    <mergeCell ref="B48:B49"/>
    <mergeCell ref="A48:A49"/>
    <mergeCell ref="A26:A27"/>
    <mergeCell ref="A28:A29"/>
    <mergeCell ref="A54:A55"/>
    <mergeCell ref="C54:C55"/>
    <mergeCell ref="B54:B55"/>
    <mergeCell ref="B58:B59"/>
    <mergeCell ref="A56:A57"/>
    <mergeCell ref="B56:B57"/>
    <mergeCell ref="C56:C57"/>
    <mergeCell ref="C58:C59"/>
    <mergeCell ref="A58:A59"/>
    <mergeCell ref="A74:A75"/>
    <mergeCell ref="C74:C75"/>
    <mergeCell ref="B36:B37"/>
    <mergeCell ref="B28:B29"/>
    <mergeCell ref="C32:C33"/>
    <mergeCell ref="A34:A35"/>
    <mergeCell ref="B34:B35"/>
    <mergeCell ref="B32:B33"/>
    <mergeCell ref="A32:A33"/>
    <mergeCell ref="C36:C37"/>
    <mergeCell ref="A12:A13"/>
    <mergeCell ref="C24:C25"/>
    <mergeCell ref="A518:A519"/>
    <mergeCell ref="A528:A529"/>
    <mergeCell ref="C528:C529"/>
    <mergeCell ref="A532:A533"/>
    <mergeCell ref="C532:C533"/>
    <mergeCell ref="A483:A484"/>
    <mergeCell ref="A485:A486"/>
    <mergeCell ref="A516:A517"/>
    <mergeCell ref="A508:A509"/>
    <mergeCell ref="C508:C509"/>
    <mergeCell ref="C502:C503"/>
    <mergeCell ref="A526:A527"/>
    <mergeCell ref="C526:C527"/>
    <mergeCell ref="A520:A521"/>
    <mergeCell ref="C520:C521"/>
    <mergeCell ref="A524:A525"/>
    <mergeCell ref="C524:C525"/>
    <mergeCell ref="A530:A531"/>
    <mergeCell ref="C530:C531"/>
    <mergeCell ref="C518:C519"/>
    <mergeCell ref="A506:A507"/>
    <mergeCell ref="C506:C507"/>
    <mergeCell ref="A512:A513"/>
    <mergeCell ref="C512:C513"/>
    <mergeCell ref="C516:C517"/>
    <mergeCell ref="C514:C515"/>
    <mergeCell ref="A510:A511"/>
    <mergeCell ref="C510:C511"/>
    <mergeCell ref="A499:A500"/>
    <mergeCell ref="C499:C500"/>
    <mergeCell ref="A504:A505"/>
    <mergeCell ref="C504:C505"/>
    <mergeCell ref="C582:C583"/>
    <mergeCell ref="A542:A543"/>
    <mergeCell ref="C542:C543"/>
    <mergeCell ref="A536:A537"/>
    <mergeCell ref="C536:C537"/>
    <mergeCell ref="A538:A539"/>
    <mergeCell ref="C538:C539"/>
    <mergeCell ref="A540:A541"/>
    <mergeCell ref="C540:C541"/>
    <mergeCell ref="A548:A549"/>
    <mergeCell ref="C548:C549"/>
    <mergeCell ref="A544:A545"/>
    <mergeCell ref="C544:C545"/>
    <mergeCell ref="A546:A547"/>
    <mergeCell ref="C546:C547"/>
    <mergeCell ref="A522:A523"/>
    <mergeCell ref="C522:C523"/>
    <mergeCell ref="A534:A535"/>
    <mergeCell ref="C534:C535"/>
    <mergeCell ref="A584:A585"/>
    <mergeCell ref="C584:C585"/>
    <mergeCell ref="A602:A603"/>
    <mergeCell ref="C602:C603"/>
    <mergeCell ref="A594:A595"/>
    <mergeCell ref="C594:C595"/>
    <mergeCell ref="A600:A601"/>
    <mergeCell ref="C600:C601"/>
    <mergeCell ref="A588:A589"/>
    <mergeCell ref="C588:C589"/>
    <mergeCell ref="A586:A587"/>
    <mergeCell ref="C586:C587"/>
    <mergeCell ref="A550:A551"/>
    <mergeCell ref="C550:C551"/>
    <mergeCell ref="A560:A561"/>
    <mergeCell ref="C560:C561"/>
    <mergeCell ref="A552:A553"/>
    <mergeCell ref="C552:C553"/>
    <mergeCell ref="A554:A555"/>
    <mergeCell ref="C554:C555"/>
    <mergeCell ref="A556:A557"/>
    <mergeCell ref="C556:C557"/>
    <mergeCell ref="A558:A559"/>
    <mergeCell ref="C558:C559"/>
    <mergeCell ref="A568:A569"/>
    <mergeCell ref="C568:C569"/>
    <mergeCell ref="A564:A565"/>
    <mergeCell ref="C564:C565"/>
    <mergeCell ref="A566:A567"/>
    <mergeCell ref="C566:C567"/>
    <mergeCell ref="C580:C581"/>
    <mergeCell ref="A582:A583"/>
    <mergeCell ref="C592:C593"/>
    <mergeCell ref="A580:A581"/>
    <mergeCell ref="A632:A633"/>
    <mergeCell ref="C632:C633"/>
    <mergeCell ref="A622:A623"/>
    <mergeCell ref="C622:C623"/>
    <mergeCell ref="A626:A627"/>
    <mergeCell ref="C626:C627"/>
    <mergeCell ref="A630:A631"/>
    <mergeCell ref="C630:C631"/>
    <mergeCell ref="A616:A617"/>
    <mergeCell ref="C616:C617"/>
    <mergeCell ref="A614:A615"/>
    <mergeCell ref="C614:C615"/>
    <mergeCell ref="A570:A571"/>
    <mergeCell ref="C570:C571"/>
    <mergeCell ref="A572:A573"/>
    <mergeCell ref="C572:C573"/>
    <mergeCell ref="A608:A609"/>
    <mergeCell ref="C608:C609"/>
    <mergeCell ref="A604:A605"/>
    <mergeCell ref="C604:C605"/>
    <mergeCell ref="A606:A607"/>
    <mergeCell ref="C606:C607"/>
    <mergeCell ref="A574:A575"/>
    <mergeCell ref="C574:C575"/>
    <mergeCell ref="A598:A599"/>
    <mergeCell ref="C598:C599"/>
    <mergeCell ref="A596:A597"/>
    <mergeCell ref="C596:C597"/>
    <mergeCell ref="A590:A591"/>
    <mergeCell ref="C590:C591"/>
    <mergeCell ref="C612:C613"/>
    <mergeCell ref="A612:A613"/>
    <mergeCell ref="C177:C178"/>
    <mergeCell ref="C179:C180"/>
    <mergeCell ref="E177:E178"/>
    <mergeCell ref="E179:E180"/>
    <mergeCell ref="E181:E182"/>
    <mergeCell ref="C273:C274"/>
    <mergeCell ref="C562:C563"/>
    <mergeCell ref="E562:E563"/>
    <mergeCell ref="C624:C625"/>
    <mergeCell ref="E624:E625"/>
    <mergeCell ref="E628:E629"/>
    <mergeCell ref="C690:C691"/>
    <mergeCell ref="E690:E691"/>
    <mergeCell ref="A638:A639"/>
    <mergeCell ref="C638:C639"/>
    <mergeCell ref="A634:A635"/>
    <mergeCell ref="C634:C635"/>
    <mergeCell ref="A636:A637"/>
    <mergeCell ref="C636:C637"/>
    <mergeCell ref="A620:A621"/>
    <mergeCell ref="C620:C621"/>
    <mergeCell ref="A618:A619"/>
    <mergeCell ref="C618:C619"/>
    <mergeCell ref="A610:A611"/>
    <mergeCell ref="C610:C611"/>
    <mergeCell ref="A576:A577"/>
    <mergeCell ref="C576:C577"/>
    <mergeCell ref="A578:A579"/>
    <mergeCell ref="C578:C579"/>
    <mergeCell ref="A592:A593"/>
  </mergeCells>
  <phoneticPr fontId="3" type="noConversion"/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Мальшет</dc:creator>
  <cp:lastModifiedBy>Бархансков Алексей</cp:lastModifiedBy>
  <dcterms:created xsi:type="dcterms:W3CDTF">2013-09-10T12:22:02Z</dcterms:created>
  <dcterms:modified xsi:type="dcterms:W3CDTF">2020-02-18T07:03:28Z</dcterms:modified>
</cp:coreProperties>
</file>